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cer\OneDrive\Dokumenty\Časomíra\Jarní kiosk 2021\"/>
    </mc:Choice>
  </mc:AlternateContent>
  <xr:revisionPtr revIDLastSave="0" documentId="13_ncr:1_{354F054A-9599-4777-BCD6-FAA250B0A354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Startovní listina" sheetId="25" r:id="rId1"/>
    <sheet name="StopWatch" sheetId="23" r:id="rId2"/>
    <sheet name="Výsledková listina " sheetId="27" r:id="rId3"/>
    <sheet name="Kategorie" sheetId="16" r:id="rId4"/>
  </sheets>
  <definedNames>
    <definedName name="_xlnm._FilterDatabase" localSheetId="0" hidden="1">'Startovní listina'!$A$6:$F$156</definedName>
    <definedName name="_xlnm._FilterDatabase" localSheetId="1" hidden="1">StopWatch!$A$1:$H$1000</definedName>
    <definedName name="_xlnm._FilterDatabase" localSheetId="2" hidden="1">'Výsledková listina '!$A$6:$I$156</definedName>
  </definedNames>
  <calcPr calcId="181029"/>
</workbook>
</file>

<file path=xl/calcChain.xml><?xml version="1.0" encoding="utf-8"?>
<calcChain xmlns="http://schemas.openxmlformats.org/spreadsheetml/2006/main">
  <c r="G6" i="25" l="1"/>
  <c r="C8" i="27"/>
  <c r="H8" i="27"/>
  <c r="C9" i="27"/>
  <c r="H9" i="27"/>
  <c r="C10" i="27"/>
  <c r="H10" i="27"/>
  <c r="C11" i="27"/>
  <c r="H11" i="27"/>
  <c r="C12" i="27"/>
  <c r="H12" i="27"/>
  <c r="C13" i="27"/>
  <c r="H13" i="27"/>
  <c r="C14" i="27"/>
  <c r="H14" i="27"/>
  <c r="C15" i="27"/>
  <c r="H15" i="27"/>
  <c r="C16" i="27"/>
  <c r="H16" i="27"/>
  <c r="C17" i="27"/>
  <c r="H17" i="27"/>
  <c r="C18" i="27"/>
  <c r="H18" i="27"/>
  <c r="C19" i="27"/>
  <c r="H19" i="27"/>
  <c r="C20" i="27"/>
  <c r="H20" i="27"/>
  <c r="C21" i="27"/>
  <c r="H21" i="27"/>
  <c r="C22" i="27"/>
  <c r="H22" i="27"/>
  <c r="C23" i="27"/>
  <c r="H23" i="27"/>
  <c r="C24" i="27"/>
  <c r="H24" i="27"/>
  <c r="C25" i="27"/>
  <c r="H25" i="27"/>
  <c r="C26" i="27"/>
  <c r="H26" i="27"/>
  <c r="C27" i="27"/>
  <c r="H27" i="27"/>
  <c r="C28" i="27"/>
  <c r="H28" i="27"/>
  <c r="C29" i="27"/>
  <c r="H29" i="27"/>
  <c r="C30" i="27"/>
  <c r="H30" i="27"/>
  <c r="C31" i="27"/>
  <c r="H31" i="27"/>
  <c r="C32" i="27"/>
  <c r="H32" i="27"/>
  <c r="C33" i="27"/>
  <c r="H33" i="27"/>
  <c r="C34" i="27"/>
  <c r="H34" i="27"/>
  <c r="C35" i="27"/>
  <c r="H35" i="27"/>
  <c r="C36" i="27"/>
  <c r="H36" i="27"/>
  <c r="C37" i="27"/>
  <c r="H37" i="27"/>
  <c r="C38" i="27"/>
  <c r="D38" i="27"/>
  <c r="E38" i="27"/>
  <c r="F38" i="27"/>
  <c r="G38" i="27"/>
  <c r="H38" i="27"/>
  <c r="C39" i="27"/>
  <c r="D39" i="27"/>
  <c r="E39" i="27"/>
  <c r="F39" i="27"/>
  <c r="G39" i="27"/>
  <c r="H39" i="27"/>
  <c r="C40" i="27"/>
  <c r="D40" i="27"/>
  <c r="E40" i="27"/>
  <c r="F40" i="27"/>
  <c r="G40" i="27"/>
  <c r="H40" i="27"/>
  <c r="C41" i="27"/>
  <c r="D41" i="27"/>
  <c r="E41" i="27"/>
  <c r="F41" i="27"/>
  <c r="G41" i="27"/>
  <c r="H41" i="27"/>
  <c r="C42" i="27"/>
  <c r="D42" i="27"/>
  <c r="E42" i="27"/>
  <c r="F42" i="27"/>
  <c r="G42" i="27"/>
  <c r="H42" i="27"/>
  <c r="C43" i="27"/>
  <c r="D43" i="27"/>
  <c r="E43" i="27"/>
  <c r="F43" i="27"/>
  <c r="G43" i="27"/>
  <c r="H43" i="27"/>
  <c r="C44" i="27"/>
  <c r="D44" i="27"/>
  <c r="E44" i="27"/>
  <c r="F44" i="27"/>
  <c r="G44" i="27"/>
  <c r="H44" i="27"/>
  <c r="C45" i="27"/>
  <c r="D45" i="27"/>
  <c r="E45" i="27"/>
  <c r="F45" i="27"/>
  <c r="G45" i="27"/>
  <c r="H45" i="27"/>
  <c r="C46" i="27"/>
  <c r="D46" i="27"/>
  <c r="E46" i="27"/>
  <c r="F46" i="27"/>
  <c r="G46" i="27"/>
  <c r="H46" i="27"/>
  <c r="C47" i="27"/>
  <c r="D47" i="27"/>
  <c r="E47" i="27"/>
  <c r="F47" i="27"/>
  <c r="G47" i="27"/>
  <c r="H47" i="27"/>
  <c r="C48" i="27"/>
  <c r="D48" i="27"/>
  <c r="E48" i="27"/>
  <c r="F48" i="27"/>
  <c r="G48" i="27"/>
  <c r="H48" i="27"/>
  <c r="C49" i="27"/>
  <c r="D49" i="27"/>
  <c r="E49" i="27"/>
  <c r="F49" i="27"/>
  <c r="G49" i="27"/>
  <c r="H49" i="27"/>
  <c r="C50" i="27"/>
  <c r="D50" i="27"/>
  <c r="E50" i="27"/>
  <c r="F50" i="27"/>
  <c r="G50" i="27"/>
  <c r="H50" i="27"/>
  <c r="C51" i="27"/>
  <c r="D51" i="27"/>
  <c r="E51" i="27"/>
  <c r="F51" i="27"/>
  <c r="G51" i="27"/>
  <c r="H51" i="27"/>
  <c r="C52" i="27"/>
  <c r="D52" i="27"/>
  <c r="E52" i="27"/>
  <c r="F52" i="27"/>
  <c r="G52" i="27"/>
  <c r="H52" i="27"/>
  <c r="C53" i="27"/>
  <c r="D53" i="27"/>
  <c r="E53" i="27"/>
  <c r="F53" i="27"/>
  <c r="G53" i="27"/>
  <c r="H53" i="27"/>
  <c r="C54" i="27"/>
  <c r="D54" i="27"/>
  <c r="E54" i="27"/>
  <c r="F54" i="27"/>
  <c r="G54" i="27"/>
  <c r="H54" i="27"/>
  <c r="C55" i="27"/>
  <c r="D55" i="27"/>
  <c r="E55" i="27"/>
  <c r="F55" i="27"/>
  <c r="G55" i="27"/>
  <c r="H55" i="27"/>
  <c r="C56" i="27"/>
  <c r="D56" i="27"/>
  <c r="E56" i="27"/>
  <c r="F56" i="27"/>
  <c r="G56" i="27"/>
  <c r="H56" i="27"/>
  <c r="C57" i="27"/>
  <c r="D57" i="27"/>
  <c r="E57" i="27"/>
  <c r="F57" i="27"/>
  <c r="G57" i="27"/>
  <c r="H57" i="27"/>
  <c r="C58" i="27"/>
  <c r="D58" i="27"/>
  <c r="E58" i="27"/>
  <c r="F58" i="27"/>
  <c r="G58" i="27"/>
  <c r="H58" i="27"/>
  <c r="C59" i="27"/>
  <c r="D59" i="27"/>
  <c r="E59" i="27"/>
  <c r="F59" i="27"/>
  <c r="G59" i="27"/>
  <c r="H59" i="27"/>
  <c r="C60" i="27"/>
  <c r="D60" i="27"/>
  <c r="E60" i="27"/>
  <c r="F60" i="27"/>
  <c r="G60" i="27"/>
  <c r="H60" i="27"/>
  <c r="C61" i="27"/>
  <c r="D61" i="27"/>
  <c r="E61" i="27"/>
  <c r="F61" i="27"/>
  <c r="G61" i="27"/>
  <c r="H61" i="27"/>
  <c r="C62" i="27"/>
  <c r="D62" i="27"/>
  <c r="E62" i="27"/>
  <c r="F62" i="27"/>
  <c r="G62" i="27"/>
  <c r="H62" i="27"/>
  <c r="C63" i="27"/>
  <c r="D63" i="27"/>
  <c r="E63" i="27"/>
  <c r="F63" i="27"/>
  <c r="G63" i="27"/>
  <c r="H63" i="27"/>
  <c r="C64" i="27"/>
  <c r="D64" i="27"/>
  <c r="E64" i="27"/>
  <c r="F64" i="27"/>
  <c r="G64" i="27"/>
  <c r="H64" i="27"/>
  <c r="C65" i="27"/>
  <c r="D65" i="27"/>
  <c r="E65" i="27"/>
  <c r="F65" i="27"/>
  <c r="G65" i="27"/>
  <c r="H65" i="27"/>
  <c r="C66" i="27"/>
  <c r="D66" i="27"/>
  <c r="E66" i="27"/>
  <c r="F66" i="27"/>
  <c r="G66" i="27"/>
  <c r="H66" i="27"/>
  <c r="C67" i="27"/>
  <c r="D67" i="27"/>
  <c r="E67" i="27"/>
  <c r="F67" i="27"/>
  <c r="G67" i="27"/>
  <c r="H67" i="27"/>
  <c r="C68" i="27"/>
  <c r="D68" i="27"/>
  <c r="E68" i="27"/>
  <c r="F68" i="27"/>
  <c r="G68" i="27"/>
  <c r="H68" i="27"/>
  <c r="C69" i="27"/>
  <c r="D69" i="27"/>
  <c r="E69" i="27"/>
  <c r="F69" i="27"/>
  <c r="G69" i="27"/>
  <c r="H69" i="27"/>
  <c r="C70" i="27"/>
  <c r="D70" i="27"/>
  <c r="E70" i="27"/>
  <c r="F70" i="27"/>
  <c r="G70" i="27"/>
  <c r="H70" i="27"/>
  <c r="C71" i="27"/>
  <c r="D71" i="27"/>
  <c r="E71" i="27"/>
  <c r="F71" i="27"/>
  <c r="G71" i="27"/>
  <c r="H71" i="27"/>
  <c r="C72" i="27"/>
  <c r="D72" i="27"/>
  <c r="E72" i="27"/>
  <c r="F72" i="27"/>
  <c r="G72" i="27"/>
  <c r="H72" i="27"/>
  <c r="C73" i="27"/>
  <c r="D73" i="27"/>
  <c r="E73" i="27"/>
  <c r="F73" i="27"/>
  <c r="G73" i="27"/>
  <c r="H73" i="27"/>
  <c r="C74" i="27"/>
  <c r="D74" i="27"/>
  <c r="E74" i="27"/>
  <c r="F74" i="27"/>
  <c r="G74" i="27"/>
  <c r="H74" i="27"/>
  <c r="C75" i="27"/>
  <c r="D75" i="27"/>
  <c r="E75" i="27"/>
  <c r="F75" i="27"/>
  <c r="G75" i="27"/>
  <c r="H75" i="27"/>
  <c r="C76" i="27"/>
  <c r="D76" i="27"/>
  <c r="E76" i="27"/>
  <c r="F76" i="27"/>
  <c r="G76" i="27"/>
  <c r="H76" i="27"/>
  <c r="C77" i="27"/>
  <c r="D77" i="27"/>
  <c r="E77" i="27"/>
  <c r="F77" i="27"/>
  <c r="G77" i="27"/>
  <c r="H77" i="27"/>
  <c r="C78" i="27"/>
  <c r="D78" i="27"/>
  <c r="E78" i="27"/>
  <c r="F78" i="27"/>
  <c r="G78" i="27"/>
  <c r="H78" i="27"/>
  <c r="C79" i="27"/>
  <c r="D79" i="27"/>
  <c r="E79" i="27"/>
  <c r="F79" i="27"/>
  <c r="G79" i="27"/>
  <c r="H79" i="27"/>
  <c r="C80" i="27"/>
  <c r="D80" i="27"/>
  <c r="E80" i="27"/>
  <c r="F80" i="27"/>
  <c r="G80" i="27"/>
  <c r="H80" i="27"/>
  <c r="C81" i="27"/>
  <c r="D81" i="27"/>
  <c r="E81" i="27"/>
  <c r="F81" i="27"/>
  <c r="G81" i="27"/>
  <c r="H81" i="27"/>
  <c r="C82" i="27"/>
  <c r="D82" i="27"/>
  <c r="E82" i="27"/>
  <c r="F82" i="27"/>
  <c r="G82" i="27"/>
  <c r="H82" i="27"/>
  <c r="C83" i="27"/>
  <c r="D83" i="27"/>
  <c r="E83" i="27"/>
  <c r="F83" i="27"/>
  <c r="G83" i="27"/>
  <c r="H83" i="27"/>
  <c r="C84" i="27"/>
  <c r="D84" i="27"/>
  <c r="E84" i="27"/>
  <c r="F84" i="27"/>
  <c r="G84" i="27"/>
  <c r="H84" i="27"/>
  <c r="C85" i="27"/>
  <c r="D85" i="27"/>
  <c r="E85" i="27"/>
  <c r="F85" i="27"/>
  <c r="G85" i="27"/>
  <c r="H85" i="27"/>
  <c r="C86" i="27"/>
  <c r="D86" i="27"/>
  <c r="E86" i="27"/>
  <c r="F86" i="27"/>
  <c r="G86" i="27"/>
  <c r="H86" i="27"/>
  <c r="C87" i="27"/>
  <c r="D87" i="27"/>
  <c r="E87" i="27"/>
  <c r="F87" i="27"/>
  <c r="G87" i="27"/>
  <c r="H87" i="27"/>
  <c r="C88" i="27"/>
  <c r="D88" i="27"/>
  <c r="E88" i="27"/>
  <c r="F88" i="27"/>
  <c r="G88" i="27"/>
  <c r="H88" i="27"/>
  <c r="C89" i="27"/>
  <c r="D89" i="27"/>
  <c r="E89" i="27"/>
  <c r="F89" i="27"/>
  <c r="G89" i="27"/>
  <c r="H89" i="27"/>
  <c r="C90" i="27"/>
  <c r="D90" i="27"/>
  <c r="E90" i="27"/>
  <c r="F90" i="27"/>
  <c r="G90" i="27"/>
  <c r="H90" i="27"/>
  <c r="C91" i="27"/>
  <c r="D91" i="27"/>
  <c r="E91" i="27"/>
  <c r="F91" i="27"/>
  <c r="G91" i="27"/>
  <c r="H91" i="27"/>
  <c r="C92" i="27"/>
  <c r="D92" i="27"/>
  <c r="E92" i="27"/>
  <c r="F92" i="27"/>
  <c r="G92" i="27"/>
  <c r="H92" i="27"/>
  <c r="C93" i="27"/>
  <c r="D93" i="27"/>
  <c r="E93" i="27"/>
  <c r="F93" i="27"/>
  <c r="G93" i="27"/>
  <c r="H93" i="27"/>
  <c r="C94" i="27"/>
  <c r="D94" i="27"/>
  <c r="E94" i="27"/>
  <c r="F94" i="27"/>
  <c r="G94" i="27"/>
  <c r="H94" i="27"/>
  <c r="C95" i="27"/>
  <c r="D95" i="27"/>
  <c r="E95" i="27"/>
  <c r="F95" i="27"/>
  <c r="G95" i="27"/>
  <c r="H95" i="27"/>
  <c r="C96" i="27"/>
  <c r="D96" i="27"/>
  <c r="E96" i="27"/>
  <c r="F96" i="27"/>
  <c r="G96" i="27"/>
  <c r="H96" i="27"/>
  <c r="C97" i="27"/>
  <c r="D97" i="27"/>
  <c r="E97" i="27"/>
  <c r="F97" i="27"/>
  <c r="G97" i="27"/>
  <c r="H97" i="27"/>
  <c r="C98" i="27"/>
  <c r="D98" i="27"/>
  <c r="E98" i="27"/>
  <c r="F98" i="27"/>
  <c r="G98" i="27"/>
  <c r="H98" i="27"/>
  <c r="C99" i="27"/>
  <c r="D99" i="27"/>
  <c r="E99" i="27"/>
  <c r="F99" i="27"/>
  <c r="G99" i="27"/>
  <c r="H99" i="27"/>
  <c r="C100" i="27"/>
  <c r="D100" i="27"/>
  <c r="E100" i="27"/>
  <c r="F100" i="27"/>
  <c r="G100" i="27"/>
  <c r="H100" i="27"/>
  <c r="C101" i="27"/>
  <c r="D101" i="27"/>
  <c r="E101" i="27"/>
  <c r="F101" i="27"/>
  <c r="G101" i="27"/>
  <c r="H101" i="27"/>
  <c r="C102" i="27"/>
  <c r="D102" i="27"/>
  <c r="E102" i="27"/>
  <c r="F102" i="27"/>
  <c r="G102" i="27"/>
  <c r="H102" i="27"/>
  <c r="C103" i="27"/>
  <c r="D103" i="27"/>
  <c r="E103" i="27"/>
  <c r="F103" i="27"/>
  <c r="G103" i="27"/>
  <c r="H103" i="27"/>
  <c r="C104" i="27"/>
  <c r="D104" i="27"/>
  <c r="E104" i="27"/>
  <c r="F104" i="27"/>
  <c r="G104" i="27"/>
  <c r="H104" i="27"/>
  <c r="C105" i="27"/>
  <c r="D105" i="27"/>
  <c r="E105" i="27"/>
  <c r="F105" i="27"/>
  <c r="G105" i="27"/>
  <c r="H105" i="27"/>
  <c r="C106" i="27"/>
  <c r="D106" i="27"/>
  <c r="E106" i="27"/>
  <c r="F106" i="27"/>
  <c r="G106" i="27"/>
  <c r="H106" i="27"/>
  <c r="C107" i="27"/>
  <c r="D107" i="27"/>
  <c r="E107" i="27"/>
  <c r="F107" i="27"/>
  <c r="G107" i="27"/>
  <c r="H107" i="27"/>
  <c r="C108" i="27"/>
  <c r="D108" i="27"/>
  <c r="E108" i="27"/>
  <c r="F108" i="27"/>
  <c r="G108" i="27"/>
  <c r="H108" i="27"/>
  <c r="C109" i="27"/>
  <c r="D109" i="27"/>
  <c r="E109" i="27"/>
  <c r="F109" i="27"/>
  <c r="G109" i="27"/>
  <c r="H109" i="27"/>
  <c r="C110" i="27"/>
  <c r="D110" i="27"/>
  <c r="E110" i="27"/>
  <c r="F110" i="27"/>
  <c r="G110" i="27"/>
  <c r="H110" i="27"/>
  <c r="C111" i="27"/>
  <c r="D111" i="27"/>
  <c r="E111" i="27"/>
  <c r="F111" i="27"/>
  <c r="G111" i="27"/>
  <c r="H111" i="27"/>
  <c r="C112" i="27"/>
  <c r="D112" i="27"/>
  <c r="E112" i="27"/>
  <c r="F112" i="27"/>
  <c r="G112" i="27"/>
  <c r="H112" i="27"/>
  <c r="C113" i="27"/>
  <c r="D113" i="27"/>
  <c r="E113" i="27"/>
  <c r="F113" i="27"/>
  <c r="G113" i="27"/>
  <c r="H113" i="27"/>
  <c r="C114" i="27"/>
  <c r="D114" i="27"/>
  <c r="E114" i="27"/>
  <c r="F114" i="27"/>
  <c r="G114" i="27"/>
  <c r="H114" i="27"/>
  <c r="C115" i="27"/>
  <c r="D115" i="27"/>
  <c r="E115" i="27"/>
  <c r="F115" i="27"/>
  <c r="G115" i="27"/>
  <c r="H115" i="27"/>
  <c r="C116" i="27"/>
  <c r="D116" i="27"/>
  <c r="E116" i="27"/>
  <c r="F116" i="27"/>
  <c r="G116" i="27"/>
  <c r="H116" i="27"/>
  <c r="C117" i="27"/>
  <c r="D117" i="27"/>
  <c r="E117" i="27"/>
  <c r="F117" i="27"/>
  <c r="G117" i="27"/>
  <c r="H117" i="27"/>
  <c r="C118" i="27"/>
  <c r="D118" i="27"/>
  <c r="E118" i="27"/>
  <c r="F118" i="27"/>
  <c r="G118" i="27"/>
  <c r="H118" i="27"/>
  <c r="C119" i="27"/>
  <c r="D119" i="27"/>
  <c r="E119" i="27"/>
  <c r="F119" i="27"/>
  <c r="G119" i="27"/>
  <c r="H119" i="27"/>
  <c r="C120" i="27"/>
  <c r="D120" i="27"/>
  <c r="E120" i="27"/>
  <c r="F120" i="27"/>
  <c r="G120" i="27"/>
  <c r="H120" i="27"/>
  <c r="C121" i="27"/>
  <c r="D121" i="27"/>
  <c r="E121" i="27"/>
  <c r="F121" i="27"/>
  <c r="G121" i="27"/>
  <c r="H121" i="27"/>
  <c r="C122" i="27"/>
  <c r="D122" i="27"/>
  <c r="E122" i="27"/>
  <c r="F122" i="27"/>
  <c r="G122" i="27"/>
  <c r="H122" i="27"/>
  <c r="C123" i="27"/>
  <c r="D123" i="27"/>
  <c r="E123" i="27"/>
  <c r="F123" i="27"/>
  <c r="G123" i="27"/>
  <c r="H123" i="27"/>
  <c r="C124" i="27"/>
  <c r="D124" i="27"/>
  <c r="E124" i="27"/>
  <c r="F124" i="27"/>
  <c r="G124" i="27"/>
  <c r="H124" i="27"/>
  <c r="C125" i="27"/>
  <c r="D125" i="27"/>
  <c r="E125" i="27"/>
  <c r="F125" i="27"/>
  <c r="G125" i="27"/>
  <c r="H125" i="27"/>
  <c r="C126" i="27"/>
  <c r="D126" i="27"/>
  <c r="E126" i="27"/>
  <c r="F126" i="27"/>
  <c r="G126" i="27"/>
  <c r="H126" i="27"/>
  <c r="C127" i="27"/>
  <c r="D127" i="27"/>
  <c r="E127" i="27"/>
  <c r="F127" i="27"/>
  <c r="G127" i="27"/>
  <c r="H127" i="27"/>
  <c r="C128" i="27"/>
  <c r="D128" i="27"/>
  <c r="E128" i="27"/>
  <c r="F128" i="27"/>
  <c r="G128" i="27"/>
  <c r="H128" i="27"/>
  <c r="C129" i="27"/>
  <c r="D129" i="27"/>
  <c r="E129" i="27"/>
  <c r="F129" i="27"/>
  <c r="G129" i="27"/>
  <c r="H129" i="27"/>
  <c r="C130" i="27"/>
  <c r="D130" i="27"/>
  <c r="E130" i="27"/>
  <c r="F130" i="27"/>
  <c r="G130" i="27"/>
  <c r="H130" i="27"/>
  <c r="C131" i="27"/>
  <c r="D131" i="27"/>
  <c r="E131" i="27"/>
  <c r="F131" i="27"/>
  <c r="G131" i="27"/>
  <c r="H131" i="27"/>
  <c r="C132" i="27"/>
  <c r="D132" i="27"/>
  <c r="E132" i="27"/>
  <c r="F132" i="27"/>
  <c r="G132" i="27"/>
  <c r="H132" i="27"/>
  <c r="C133" i="27"/>
  <c r="D133" i="27"/>
  <c r="E133" i="27"/>
  <c r="F133" i="27"/>
  <c r="G133" i="27"/>
  <c r="H133" i="27"/>
  <c r="C134" i="27"/>
  <c r="D134" i="27"/>
  <c r="E134" i="27"/>
  <c r="F134" i="27"/>
  <c r="G134" i="27"/>
  <c r="H134" i="27"/>
  <c r="C135" i="27"/>
  <c r="D135" i="27"/>
  <c r="E135" i="27"/>
  <c r="F135" i="27"/>
  <c r="G135" i="27"/>
  <c r="H135" i="27"/>
  <c r="C136" i="27"/>
  <c r="D136" i="27"/>
  <c r="E136" i="27"/>
  <c r="F136" i="27"/>
  <c r="G136" i="27"/>
  <c r="H136" i="27"/>
  <c r="C137" i="27"/>
  <c r="D137" i="27"/>
  <c r="E137" i="27"/>
  <c r="F137" i="27"/>
  <c r="G137" i="27"/>
  <c r="H137" i="27"/>
  <c r="C138" i="27"/>
  <c r="D138" i="27"/>
  <c r="E138" i="27"/>
  <c r="F138" i="27"/>
  <c r="G138" i="27"/>
  <c r="H138" i="27"/>
  <c r="C139" i="27"/>
  <c r="D139" i="27"/>
  <c r="E139" i="27"/>
  <c r="F139" i="27"/>
  <c r="G139" i="27"/>
  <c r="H139" i="27"/>
  <c r="C140" i="27"/>
  <c r="D140" i="27"/>
  <c r="E140" i="27"/>
  <c r="F140" i="27"/>
  <c r="G140" i="27"/>
  <c r="H140" i="27"/>
  <c r="C141" i="27"/>
  <c r="D141" i="27"/>
  <c r="E141" i="27"/>
  <c r="F141" i="27"/>
  <c r="G141" i="27"/>
  <c r="H141" i="27"/>
  <c r="C142" i="27"/>
  <c r="D142" i="27"/>
  <c r="E142" i="27"/>
  <c r="F142" i="27"/>
  <c r="G142" i="27"/>
  <c r="H142" i="27"/>
  <c r="C143" i="27"/>
  <c r="D143" i="27"/>
  <c r="E143" i="27"/>
  <c r="F143" i="27"/>
  <c r="G143" i="27"/>
  <c r="H143" i="27"/>
  <c r="C144" i="27"/>
  <c r="D144" i="27"/>
  <c r="E144" i="27"/>
  <c r="F144" i="27"/>
  <c r="G144" i="27"/>
  <c r="H144" i="27"/>
  <c r="C145" i="27"/>
  <c r="D145" i="27"/>
  <c r="E145" i="27"/>
  <c r="F145" i="27"/>
  <c r="G145" i="27"/>
  <c r="H145" i="27"/>
  <c r="C146" i="27"/>
  <c r="D146" i="27"/>
  <c r="E146" i="27"/>
  <c r="F146" i="27"/>
  <c r="G146" i="27"/>
  <c r="H146" i="27"/>
  <c r="C147" i="27"/>
  <c r="D147" i="27"/>
  <c r="E147" i="27"/>
  <c r="F147" i="27"/>
  <c r="G147" i="27"/>
  <c r="H147" i="27"/>
  <c r="C148" i="27"/>
  <c r="D148" i="27"/>
  <c r="E148" i="27"/>
  <c r="F148" i="27"/>
  <c r="G148" i="27"/>
  <c r="H148" i="27"/>
  <c r="C149" i="27"/>
  <c r="D149" i="27"/>
  <c r="E149" i="27"/>
  <c r="F149" i="27"/>
  <c r="G149" i="27"/>
  <c r="H149" i="27"/>
  <c r="C150" i="27"/>
  <c r="D150" i="27"/>
  <c r="E150" i="27"/>
  <c r="F150" i="27"/>
  <c r="G150" i="27"/>
  <c r="H150" i="27"/>
  <c r="C151" i="27"/>
  <c r="D151" i="27"/>
  <c r="E151" i="27"/>
  <c r="F151" i="27"/>
  <c r="G151" i="27"/>
  <c r="H151" i="27"/>
  <c r="C152" i="27"/>
  <c r="D152" i="27"/>
  <c r="E152" i="27"/>
  <c r="F152" i="27"/>
  <c r="G152" i="27"/>
  <c r="H152" i="27"/>
  <c r="C153" i="27"/>
  <c r="D153" i="27"/>
  <c r="E153" i="27"/>
  <c r="F153" i="27"/>
  <c r="G153" i="27"/>
  <c r="H153" i="27"/>
  <c r="C154" i="27"/>
  <c r="D154" i="27"/>
  <c r="E154" i="27"/>
  <c r="F154" i="27"/>
  <c r="G154" i="27"/>
  <c r="H154" i="27"/>
  <c r="C155" i="27"/>
  <c r="D155" i="27"/>
  <c r="E155" i="27"/>
  <c r="F155" i="27"/>
  <c r="G155" i="27"/>
  <c r="H155" i="27"/>
  <c r="C156" i="27"/>
  <c r="D156" i="27"/>
  <c r="E156" i="27"/>
  <c r="F156" i="27"/>
  <c r="G156" i="27"/>
  <c r="H156" i="27"/>
  <c r="H7" i="27"/>
  <c r="C7" i="27"/>
  <c r="A116" i="27"/>
  <c r="A117" i="27"/>
  <c r="A118" i="27"/>
  <c r="A119" i="27"/>
  <c r="A120" i="27"/>
  <c r="A121" i="27"/>
  <c r="A122" i="27"/>
  <c r="A123" i="27"/>
  <c r="A124" i="27"/>
  <c r="A125" i="27"/>
  <c r="A126" i="27"/>
  <c r="A127" i="27"/>
  <c r="A128" i="27"/>
  <c r="A129" i="27"/>
  <c r="A130" i="27"/>
  <c r="A131" i="27"/>
  <c r="A132" i="27"/>
  <c r="A133" i="27"/>
  <c r="A134" i="27"/>
  <c r="A135" i="27"/>
  <c r="A136" i="27"/>
  <c r="A137" i="27"/>
  <c r="A138" i="27"/>
  <c r="A139" i="27"/>
  <c r="A140" i="27"/>
  <c r="A141" i="27"/>
  <c r="A142" i="27"/>
  <c r="A143" i="27"/>
  <c r="A144" i="27"/>
  <c r="A145" i="27"/>
  <c r="A146" i="27"/>
  <c r="A147" i="27"/>
  <c r="A148" i="27"/>
  <c r="A149" i="27"/>
  <c r="A150" i="27"/>
  <c r="A151" i="27"/>
  <c r="A152" i="27"/>
  <c r="A153" i="27"/>
  <c r="A154" i="27"/>
  <c r="A155" i="27"/>
  <c r="A156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73" i="27"/>
  <c r="A74" i="27"/>
  <c r="A75" i="27"/>
  <c r="A76" i="27"/>
  <c r="A77" i="27"/>
  <c r="A78" i="27"/>
  <c r="A79" i="27"/>
  <c r="A80" i="27"/>
  <c r="A81" i="27"/>
  <c r="A82" i="27"/>
  <c r="A83" i="27"/>
  <c r="A84" i="27"/>
  <c r="A85" i="27"/>
  <c r="A86" i="27"/>
  <c r="A87" i="27"/>
  <c r="A88" i="27"/>
  <c r="A89" i="27"/>
  <c r="A90" i="27"/>
  <c r="A91" i="27"/>
  <c r="A92" i="27"/>
  <c r="A93" i="27"/>
  <c r="A94" i="27"/>
  <c r="A95" i="27"/>
  <c r="A96" i="27"/>
  <c r="A97" i="27"/>
  <c r="A98" i="27"/>
  <c r="A99" i="27"/>
  <c r="A100" i="27"/>
  <c r="A101" i="27"/>
  <c r="A102" i="27"/>
  <c r="A103" i="27"/>
  <c r="A104" i="27"/>
  <c r="A105" i="27"/>
  <c r="A106" i="27"/>
  <c r="A107" i="27"/>
  <c r="A108" i="27"/>
  <c r="A109" i="27"/>
  <c r="A110" i="27"/>
  <c r="A111" i="27"/>
  <c r="A112" i="27"/>
  <c r="A113" i="27"/>
  <c r="A114" i="27"/>
  <c r="A115" i="27"/>
  <c r="A7" i="27"/>
  <c r="H3" i="23"/>
  <c r="E8" i="27" s="1"/>
  <c r="H4" i="23"/>
  <c r="E9" i="27" s="1"/>
  <c r="H5" i="23"/>
  <c r="E10" i="27" s="1"/>
  <c r="H6" i="23"/>
  <c r="E11" i="27" s="1"/>
  <c r="H7" i="23"/>
  <c r="E12" i="27" s="1"/>
  <c r="H8" i="23"/>
  <c r="E13" i="27" s="1"/>
  <c r="H9" i="23"/>
  <c r="E14" i="27" s="1"/>
  <c r="H10" i="23"/>
  <c r="E15" i="27" s="1"/>
  <c r="H11" i="23"/>
  <c r="E16" i="27" s="1"/>
  <c r="H12" i="23"/>
  <c r="E17" i="27" s="1"/>
  <c r="H13" i="23"/>
  <c r="E18" i="27" s="1"/>
  <c r="H14" i="23"/>
  <c r="E19" i="27" s="1"/>
  <c r="H15" i="23"/>
  <c r="E20" i="27" s="1"/>
  <c r="H16" i="23"/>
  <c r="E21" i="27" s="1"/>
  <c r="H17" i="23"/>
  <c r="E22" i="27" s="1"/>
  <c r="H18" i="23"/>
  <c r="E23" i="27" s="1"/>
  <c r="H19" i="23"/>
  <c r="E24" i="27" s="1"/>
  <c r="H20" i="23"/>
  <c r="E25" i="27" s="1"/>
  <c r="H21" i="23"/>
  <c r="E26" i="27" s="1"/>
  <c r="H22" i="23"/>
  <c r="E27" i="27" s="1"/>
  <c r="H23" i="23"/>
  <c r="E28" i="27" s="1"/>
  <c r="H24" i="23"/>
  <c r="E29" i="27" s="1"/>
  <c r="H25" i="23"/>
  <c r="E30" i="27" s="1"/>
  <c r="H26" i="23"/>
  <c r="E31" i="27" s="1"/>
  <c r="H27" i="23"/>
  <c r="E32" i="27" s="1"/>
  <c r="H28" i="23"/>
  <c r="E33" i="27" s="1"/>
  <c r="H2" i="23"/>
  <c r="E7" i="27" s="1"/>
  <c r="G3" i="23"/>
  <c r="G8" i="27" s="1"/>
  <c r="G4" i="23"/>
  <c r="G9" i="27" s="1"/>
  <c r="G5" i="23"/>
  <c r="G10" i="27" s="1"/>
  <c r="G6" i="23"/>
  <c r="G11" i="27" s="1"/>
  <c r="G7" i="23"/>
  <c r="G12" i="27" s="1"/>
  <c r="G8" i="23"/>
  <c r="G13" i="27" s="1"/>
  <c r="G9" i="23"/>
  <c r="G14" i="27" s="1"/>
  <c r="G10" i="23"/>
  <c r="G15" i="27" s="1"/>
  <c r="G11" i="23"/>
  <c r="G16" i="27" s="1"/>
  <c r="G12" i="23"/>
  <c r="G17" i="27" s="1"/>
  <c r="G13" i="23"/>
  <c r="G18" i="27" s="1"/>
  <c r="G14" i="23"/>
  <c r="G19" i="27" s="1"/>
  <c r="G15" i="23"/>
  <c r="G20" i="27" s="1"/>
  <c r="G16" i="23"/>
  <c r="G21" i="27" s="1"/>
  <c r="G17" i="23"/>
  <c r="G22" i="27" s="1"/>
  <c r="G18" i="23"/>
  <c r="G23" i="27" s="1"/>
  <c r="G19" i="23"/>
  <c r="G24" i="27" s="1"/>
  <c r="G20" i="23"/>
  <c r="G25" i="27" s="1"/>
  <c r="G21" i="23"/>
  <c r="G26" i="27" s="1"/>
  <c r="G22" i="23"/>
  <c r="G27" i="27" s="1"/>
  <c r="G23" i="23"/>
  <c r="G28" i="27" s="1"/>
  <c r="G24" i="23"/>
  <c r="G29" i="27" s="1"/>
  <c r="G25" i="23"/>
  <c r="G30" i="27" s="1"/>
  <c r="G26" i="23"/>
  <c r="G31" i="27" s="1"/>
  <c r="G27" i="23"/>
  <c r="G32" i="27" s="1"/>
  <c r="G28" i="23"/>
  <c r="G33" i="27" s="1"/>
  <c r="G2" i="23"/>
  <c r="G7" i="27" s="1"/>
  <c r="F3" i="23"/>
  <c r="F8" i="27" s="1"/>
  <c r="F4" i="23"/>
  <c r="F9" i="27" s="1"/>
  <c r="F5" i="23"/>
  <c r="F10" i="27" s="1"/>
  <c r="F6" i="23"/>
  <c r="F11" i="27" s="1"/>
  <c r="F7" i="23"/>
  <c r="F12" i="27" s="1"/>
  <c r="F8" i="23"/>
  <c r="F13" i="27" s="1"/>
  <c r="F9" i="23"/>
  <c r="F14" i="27" s="1"/>
  <c r="F10" i="23"/>
  <c r="F15" i="27" s="1"/>
  <c r="F11" i="23"/>
  <c r="F16" i="27" s="1"/>
  <c r="F12" i="23"/>
  <c r="F17" i="27" s="1"/>
  <c r="F13" i="23"/>
  <c r="F18" i="27" s="1"/>
  <c r="F14" i="23"/>
  <c r="F19" i="27" s="1"/>
  <c r="F15" i="23"/>
  <c r="F20" i="27" s="1"/>
  <c r="F16" i="23"/>
  <c r="F21" i="27" s="1"/>
  <c r="F17" i="23"/>
  <c r="F22" i="27" s="1"/>
  <c r="F18" i="23"/>
  <c r="F23" i="27" s="1"/>
  <c r="F19" i="23"/>
  <c r="F24" i="27" s="1"/>
  <c r="F20" i="23"/>
  <c r="F25" i="27" s="1"/>
  <c r="F21" i="23"/>
  <c r="F26" i="27" s="1"/>
  <c r="F22" i="23"/>
  <c r="F27" i="27" s="1"/>
  <c r="F23" i="23"/>
  <c r="F28" i="27" s="1"/>
  <c r="F24" i="23"/>
  <c r="F29" i="27" s="1"/>
  <c r="F25" i="23"/>
  <c r="F30" i="27" s="1"/>
  <c r="F26" i="23"/>
  <c r="F31" i="27" s="1"/>
  <c r="F27" i="23"/>
  <c r="F32" i="27" s="1"/>
  <c r="F28" i="23"/>
  <c r="F33" i="27" s="1"/>
  <c r="F2" i="23"/>
  <c r="F7" i="27" s="1"/>
  <c r="E3" i="23"/>
  <c r="D8" i="27" s="1"/>
  <c r="E4" i="23"/>
  <c r="D9" i="27" s="1"/>
  <c r="E5" i="23"/>
  <c r="D10" i="27" s="1"/>
  <c r="E6" i="23"/>
  <c r="D11" i="27" s="1"/>
  <c r="E7" i="23"/>
  <c r="D12" i="27" s="1"/>
  <c r="E8" i="23"/>
  <c r="D13" i="27" s="1"/>
  <c r="E9" i="23"/>
  <c r="D14" i="27" s="1"/>
  <c r="E10" i="23"/>
  <c r="D15" i="27" s="1"/>
  <c r="E11" i="23"/>
  <c r="D16" i="27" s="1"/>
  <c r="E12" i="23"/>
  <c r="D17" i="27" s="1"/>
  <c r="E13" i="23"/>
  <c r="D18" i="27" s="1"/>
  <c r="E14" i="23"/>
  <c r="D19" i="27" s="1"/>
  <c r="E15" i="23"/>
  <c r="D20" i="27" s="1"/>
  <c r="E16" i="23"/>
  <c r="D21" i="27" s="1"/>
  <c r="E17" i="23"/>
  <c r="D22" i="27" s="1"/>
  <c r="E18" i="23"/>
  <c r="D23" i="27" s="1"/>
  <c r="E19" i="23"/>
  <c r="D24" i="27" s="1"/>
  <c r="E20" i="23"/>
  <c r="D25" i="27" s="1"/>
  <c r="E21" i="23"/>
  <c r="D26" i="27" s="1"/>
  <c r="E22" i="23"/>
  <c r="D27" i="27" s="1"/>
  <c r="E23" i="23"/>
  <c r="D28" i="27" s="1"/>
  <c r="E24" i="23"/>
  <c r="D29" i="27" s="1"/>
  <c r="E25" i="23"/>
  <c r="D30" i="27" s="1"/>
  <c r="E26" i="23"/>
  <c r="D31" i="27" s="1"/>
  <c r="E27" i="23"/>
  <c r="D32" i="27" s="1"/>
  <c r="E28" i="23"/>
  <c r="D33" i="27" s="1"/>
  <c r="E2" i="23"/>
  <c r="D7" i="27" s="1"/>
  <c r="D44" i="23" l="1"/>
  <c r="D45" i="23"/>
  <c r="D46" i="23"/>
  <c r="D47" i="23"/>
  <c r="D48" i="23"/>
  <c r="D49" i="23"/>
  <c r="D50" i="23"/>
  <c r="D51" i="23"/>
  <c r="D52" i="23"/>
  <c r="D53" i="23"/>
  <c r="D54" i="23"/>
  <c r="D55" i="23"/>
  <c r="D56" i="23"/>
  <c r="D57" i="23"/>
  <c r="D58" i="23"/>
  <c r="D59" i="23"/>
  <c r="D60" i="23"/>
  <c r="D61" i="23"/>
  <c r="D62" i="23"/>
  <c r="D63" i="23"/>
  <c r="D64" i="23"/>
  <c r="D65" i="23"/>
  <c r="D66" i="23"/>
  <c r="D67" i="23"/>
  <c r="D68" i="23"/>
  <c r="D69" i="23"/>
  <c r="D70" i="23"/>
  <c r="D71" i="23"/>
  <c r="D72" i="23"/>
  <c r="D73" i="23"/>
  <c r="D74" i="23"/>
  <c r="D75" i="23"/>
  <c r="D76" i="23"/>
  <c r="D77" i="23"/>
  <c r="D78" i="23"/>
  <c r="D79" i="23"/>
  <c r="D80" i="23"/>
  <c r="D81" i="23"/>
  <c r="D82" i="23"/>
  <c r="D83" i="23"/>
  <c r="D84" i="23"/>
  <c r="D85" i="23"/>
  <c r="D86" i="23"/>
  <c r="D87" i="23"/>
  <c r="D88" i="23"/>
  <c r="D89" i="23"/>
  <c r="D90" i="23"/>
  <c r="D91" i="23"/>
  <c r="D92" i="23"/>
  <c r="D93" i="23"/>
  <c r="D94" i="23"/>
  <c r="D95" i="23"/>
  <c r="D96" i="23"/>
  <c r="D97" i="23"/>
  <c r="D98" i="23"/>
  <c r="D99" i="23"/>
  <c r="D100" i="23"/>
  <c r="D101" i="23"/>
  <c r="D102" i="23"/>
  <c r="D103" i="23"/>
  <c r="D104" i="23"/>
  <c r="D105" i="23"/>
  <c r="D106" i="23"/>
  <c r="D107" i="23"/>
  <c r="D108" i="23"/>
  <c r="D109" i="23"/>
  <c r="D110" i="23"/>
  <c r="D111" i="23"/>
  <c r="D112" i="23"/>
  <c r="D113" i="23"/>
  <c r="D114" i="23"/>
  <c r="D115" i="23"/>
  <c r="D116" i="23"/>
  <c r="D117" i="23"/>
  <c r="D118" i="23"/>
  <c r="D119" i="23"/>
  <c r="D120" i="23"/>
  <c r="D121" i="23"/>
  <c r="D122" i="23"/>
  <c r="D123" i="23"/>
  <c r="D124" i="23"/>
  <c r="D125" i="23"/>
  <c r="D126" i="23"/>
  <c r="D127" i="23"/>
  <c r="D128" i="23"/>
  <c r="D129" i="23"/>
  <c r="D130" i="23"/>
  <c r="D131" i="23"/>
  <c r="D132" i="23"/>
  <c r="D133" i="23"/>
  <c r="D134" i="23"/>
  <c r="D135" i="23"/>
  <c r="D136" i="23"/>
  <c r="D137" i="23"/>
  <c r="D138" i="23"/>
  <c r="D139" i="23"/>
  <c r="D140" i="23"/>
  <c r="D141" i="23"/>
  <c r="D142" i="23"/>
  <c r="D143" i="23"/>
  <c r="D144" i="23"/>
  <c r="D145" i="23"/>
  <c r="D146" i="23"/>
  <c r="D147" i="23"/>
  <c r="D148" i="23"/>
  <c r="D149" i="23"/>
  <c r="D150" i="23"/>
  <c r="D151" i="23"/>
  <c r="D152" i="23"/>
  <c r="D153" i="23"/>
  <c r="D154" i="23"/>
  <c r="D155" i="23"/>
  <c r="D156" i="23"/>
  <c r="D157" i="23"/>
  <c r="D158" i="23"/>
  <c r="D159" i="23"/>
  <c r="D160" i="23"/>
  <c r="D161" i="23"/>
  <c r="D162" i="23"/>
  <c r="D163" i="23"/>
  <c r="D164" i="23"/>
  <c r="D165" i="23"/>
  <c r="D166" i="23"/>
  <c r="D167" i="23"/>
  <c r="D168" i="23"/>
  <c r="D169" i="23"/>
  <c r="D170" i="23"/>
  <c r="D171" i="23"/>
  <c r="D172" i="23"/>
  <c r="D173" i="23"/>
  <c r="D174" i="23"/>
  <c r="D175" i="23"/>
  <c r="D176" i="23"/>
  <c r="D177" i="23"/>
  <c r="D178" i="23"/>
  <c r="D179" i="23"/>
  <c r="D180" i="23"/>
  <c r="D181" i="23"/>
  <c r="D182" i="23"/>
  <c r="D183" i="23"/>
  <c r="D184" i="23"/>
  <c r="D185" i="23"/>
  <c r="D186" i="23"/>
  <c r="D187" i="23"/>
  <c r="D188" i="23"/>
  <c r="D189" i="23"/>
  <c r="D190" i="23"/>
  <c r="D191" i="23"/>
  <c r="D192" i="23"/>
  <c r="D193" i="23"/>
  <c r="D194" i="23"/>
  <c r="D195" i="23"/>
  <c r="D196" i="23"/>
  <c r="D197" i="23"/>
  <c r="D198" i="23"/>
  <c r="D199" i="23"/>
  <c r="D200" i="23"/>
  <c r="D201" i="23"/>
  <c r="D202" i="23"/>
  <c r="D203" i="23"/>
  <c r="D204" i="23"/>
  <c r="D205" i="23"/>
  <c r="D206" i="23"/>
  <c r="D207" i="23"/>
  <c r="D208" i="23"/>
  <c r="D209" i="23"/>
  <c r="D210" i="23"/>
  <c r="D211" i="23"/>
  <c r="D212" i="23"/>
  <c r="D213" i="23"/>
  <c r="D214" i="23"/>
  <c r="D215" i="23"/>
  <c r="D216" i="23"/>
  <c r="D217" i="23"/>
  <c r="D218" i="23"/>
  <c r="D219" i="23"/>
  <c r="D220" i="23"/>
  <c r="D221" i="23"/>
  <c r="D222" i="23"/>
  <c r="D223" i="23"/>
  <c r="D224" i="23"/>
  <c r="D225" i="23"/>
  <c r="D226" i="23"/>
  <c r="D227" i="23"/>
  <c r="D228" i="23"/>
  <c r="D229" i="23"/>
  <c r="D230" i="23"/>
  <c r="D231" i="23"/>
  <c r="D232" i="23"/>
  <c r="D233" i="23"/>
  <c r="D234" i="23"/>
  <c r="D235" i="23"/>
  <c r="D236" i="23"/>
  <c r="D237" i="23"/>
  <c r="D238" i="23"/>
  <c r="D239" i="23"/>
  <c r="D240" i="23"/>
  <c r="D241" i="23"/>
  <c r="D242" i="23"/>
  <c r="D243" i="23"/>
  <c r="D244" i="23"/>
  <c r="D245" i="23"/>
  <c r="D246" i="23"/>
  <c r="D247" i="23"/>
  <c r="D248" i="23"/>
  <c r="D249" i="23"/>
  <c r="D250" i="23"/>
  <c r="D251" i="23"/>
  <c r="D252" i="23"/>
  <c r="D253" i="23"/>
  <c r="D254" i="23"/>
  <c r="D255" i="23"/>
  <c r="D256" i="23"/>
  <c r="D257" i="23"/>
  <c r="D258" i="23"/>
  <c r="D259" i="23"/>
  <c r="D260" i="23"/>
  <c r="D261" i="23"/>
  <c r="D262" i="23"/>
  <c r="D263" i="23"/>
  <c r="D264" i="23"/>
  <c r="D265" i="23"/>
  <c r="D266" i="23"/>
  <c r="D267" i="23"/>
  <c r="D268" i="23"/>
  <c r="D269" i="23"/>
  <c r="D270" i="23"/>
  <c r="D271" i="23"/>
  <c r="D272" i="23"/>
  <c r="D273" i="23"/>
  <c r="D274" i="23"/>
  <c r="D275" i="23"/>
  <c r="D276" i="23"/>
  <c r="D277" i="23"/>
  <c r="D278" i="23"/>
  <c r="D279" i="23"/>
  <c r="D280" i="23"/>
  <c r="D281" i="23"/>
  <c r="D282" i="23"/>
  <c r="D283" i="23"/>
  <c r="D284" i="23"/>
  <c r="D285" i="23"/>
  <c r="D286" i="23"/>
  <c r="D287" i="23"/>
  <c r="D288" i="23"/>
  <c r="D289" i="23"/>
  <c r="D290" i="23"/>
  <c r="D291" i="23"/>
  <c r="D292" i="23"/>
  <c r="D293" i="23"/>
  <c r="D294" i="23"/>
  <c r="D295" i="23"/>
  <c r="D296" i="23"/>
  <c r="D297" i="23"/>
  <c r="D298" i="23"/>
  <c r="D299" i="23"/>
  <c r="D300" i="23"/>
  <c r="D301" i="23"/>
  <c r="D302" i="23"/>
  <c r="D303" i="23"/>
  <c r="D304" i="23"/>
  <c r="D305" i="23"/>
  <c r="D306" i="23"/>
  <c r="D307" i="23"/>
  <c r="D308" i="23"/>
  <c r="D309" i="23"/>
  <c r="D310" i="23"/>
  <c r="D311" i="23"/>
  <c r="D312" i="23"/>
  <c r="D313" i="23"/>
  <c r="D314" i="23"/>
  <c r="D315" i="23"/>
  <c r="D316" i="23"/>
  <c r="D317" i="23"/>
  <c r="D318" i="23"/>
  <c r="D319" i="23"/>
  <c r="D320" i="23"/>
  <c r="D321" i="23"/>
  <c r="D322" i="23"/>
  <c r="D323" i="23"/>
  <c r="D324" i="23"/>
  <c r="D325" i="23"/>
  <c r="D326" i="23"/>
  <c r="D327" i="23"/>
  <c r="D328" i="23"/>
  <c r="D329" i="23"/>
  <c r="D330" i="23"/>
  <c r="D331" i="23"/>
  <c r="D332" i="23"/>
  <c r="D333" i="23"/>
  <c r="D334" i="23"/>
  <c r="D335" i="23"/>
  <c r="D336" i="23"/>
  <c r="D337" i="23"/>
  <c r="D338" i="23"/>
  <c r="D339" i="23"/>
  <c r="D340" i="23"/>
  <c r="D341" i="23"/>
  <c r="D342" i="23"/>
  <c r="D343" i="23"/>
  <c r="D344" i="23"/>
  <c r="D345" i="23"/>
  <c r="D346" i="23"/>
  <c r="D347" i="23"/>
  <c r="D348" i="23"/>
  <c r="D349" i="23"/>
  <c r="D350" i="23"/>
  <c r="D351" i="23"/>
  <c r="D352" i="23"/>
  <c r="D353" i="23"/>
  <c r="D354" i="23"/>
  <c r="D355" i="23"/>
  <c r="D356" i="23"/>
  <c r="D357" i="23"/>
  <c r="D358" i="23"/>
  <c r="D359" i="23"/>
  <c r="D360" i="23"/>
  <c r="D361" i="23"/>
  <c r="D362" i="23"/>
  <c r="D363" i="23"/>
  <c r="D364" i="23"/>
  <c r="D365" i="23"/>
  <c r="D366" i="23"/>
  <c r="D367" i="23"/>
  <c r="D368" i="23"/>
  <c r="D369" i="23"/>
  <c r="D370" i="23"/>
  <c r="D371" i="23"/>
  <c r="D372" i="23"/>
  <c r="D373" i="23"/>
  <c r="D374" i="23"/>
  <c r="D375" i="23"/>
  <c r="D376" i="23"/>
  <c r="D377" i="23"/>
  <c r="D378" i="23"/>
  <c r="D379" i="23"/>
  <c r="D380" i="23"/>
  <c r="D381" i="23"/>
  <c r="D382" i="23"/>
  <c r="D383" i="23"/>
  <c r="D384" i="23"/>
  <c r="D385" i="23"/>
  <c r="D386" i="23"/>
  <c r="D387" i="23"/>
  <c r="D388" i="23"/>
  <c r="D389" i="23"/>
  <c r="D390" i="23"/>
  <c r="D391" i="23"/>
  <c r="D392" i="23"/>
  <c r="D393" i="23"/>
  <c r="D394" i="23"/>
  <c r="D395" i="23"/>
  <c r="D396" i="23"/>
  <c r="D397" i="23"/>
  <c r="D398" i="23"/>
  <c r="D399" i="23"/>
  <c r="D400" i="23"/>
  <c r="D401" i="23"/>
  <c r="D402" i="23"/>
  <c r="D403" i="23"/>
  <c r="D404" i="23"/>
  <c r="D405" i="23"/>
  <c r="D406" i="23"/>
  <c r="D407" i="23"/>
  <c r="D408" i="23"/>
  <c r="D409" i="23"/>
  <c r="D410" i="23"/>
  <c r="D411" i="23"/>
  <c r="D412" i="23"/>
  <c r="D413" i="23"/>
  <c r="D414" i="23"/>
  <c r="D415" i="23"/>
  <c r="D416" i="23"/>
  <c r="D417" i="23"/>
  <c r="D418" i="23"/>
  <c r="D419" i="23"/>
  <c r="D420" i="23"/>
  <c r="D421" i="23"/>
  <c r="D422" i="23"/>
  <c r="D423" i="23"/>
  <c r="D424" i="23"/>
  <c r="D425" i="23"/>
  <c r="D426" i="23"/>
  <c r="D427" i="23"/>
  <c r="D428" i="23"/>
  <c r="D429" i="23"/>
  <c r="D430" i="23"/>
  <c r="D431" i="23"/>
  <c r="D432" i="23"/>
  <c r="D433" i="23"/>
  <c r="D434" i="23"/>
  <c r="D435" i="23"/>
  <c r="D436" i="23"/>
  <c r="D437" i="23"/>
  <c r="D438" i="23"/>
  <c r="D439" i="23"/>
  <c r="D440" i="23"/>
  <c r="D441" i="23"/>
  <c r="D442" i="23"/>
  <c r="D443" i="23"/>
  <c r="D444" i="23"/>
  <c r="D445" i="23"/>
  <c r="D446" i="23"/>
  <c r="D447" i="23"/>
  <c r="D448" i="23"/>
  <c r="D449" i="23"/>
  <c r="D450" i="23"/>
  <c r="D451" i="23"/>
  <c r="D452" i="23"/>
  <c r="D453" i="23"/>
  <c r="D454" i="23"/>
  <c r="D455" i="23"/>
  <c r="D456" i="23"/>
  <c r="D457" i="23"/>
  <c r="D458" i="23"/>
  <c r="D459" i="23"/>
  <c r="D460" i="23"/>
  <c r="D461" i="23"/>
  <c r="D462" i="23"/>
  <c r="D463" i="23"/>
  <c r="D464" i="23"/>
  <c r="D465" i="23"/>
  <c r="D466" i="23"/>
  <c r="D467" i="23"/>
  <c r="D468" i="23"/>
  <c r="D469" i="23"/>
  <c r="D470" i="23"/>
  <c r="D471" i="23"/>
  <c r="D472" i="23"/>
  <c r="D473" i="23"/>
  <c r="D474" i="23"/>
  <c r="D475" i="23"/>
  <c r="D476" i="23"/>
  <c r="D477" i="23"/>
  <c r="D478" i="23"/>
  <c r="D479" i="23"/>
  <c r="D480" i="23"/>
  <c r="D481" i="23"/>
  <c r="D482" i="23"/>
  <c r="D483" i="23"/>
  <c r="D484" i="23"/>
  <c r="D485" i="23"/>
  <c r="D486" i="23"/>
  <c r="D487" i="23"/>
  <c r="D488" i="23"/>
  <c r="D489" i="23"/>
  <c r="D490" i="23"/>
  <c r="D491" i="23"/>
  <c r="D492" i="23"/>
  <c r="D493" i="23"/>
  <c r="D494" i="23"/>
  <c r="D495" i="23"/>
  <c r="D496" i="23"/>
  <c r="D497" i="23"/>
  <c r="D498" i="23"/>
  <c r="D499" i="23"/>
  <c r="D500" i="23"/>
  <c r="D501" i="23"/>
  <c r="D502" i="23"/>
  <c r="D503" i="23"/>
  <c r="D504" i="23"/>
  <c r="D505" i="23"/>
  <c r="D506" i="23"/>
  <c r="D507" i="23"/>
  <c r="D508" i="23"/>
  <c r="D509" i="23"/>
  <c r="D510" i="23"/>
  <c r="D511" i="23"/>
  <c r="D512" i="23"/>
  <c r="D513" i="23"/>
  <c r="D514" i="23"/>
  <c r="D515" i="23"/>
  <c r="D516" i="23"/>
  <c r="D517" i="23"/>
  <c r="D518" i="23"/>
  <c r="D519" i="23"/>
  <c r="D520" i="23"/>
  <c r="D521" i="23"/>
  <c r="D522" i="23"/>
  <c r="D523" i="23"/>
  <c r="D524" i="23"/>
  <c r="D525" i="23"/>
  <c r="D526" i="23"/>
  <c r="D527" i="23"/>
  <c r="D528" i="23"/>
  <c r="D529" i="23"/>
  <c r="D530" i="23"/>
  <c r="D531" i="23"/>
  <c r="D532" i="23"/>
  <c r="D533" i="23"/>
  <c r="D534" i="23"/>
  <c r="D535" i="23"/>
  <c r="D536" i="23"/>
  <c r="D537" i="23"/>
  <c r="D538" i="23"/>
  <c r="D539" i="23"/>
  <c r="D540" i="23"/>
  <c r="D541" i="23"/>
  <c r="D542" i="23"/>
  <c r="D543" i="23"/>
  <c r="D544" i="23"/>
  <c r="D545" i="23"/>
  <c r="D546" i="23"/>
  <c r="D547" i="23"/>
  <c r="D548" i="23"/>
  <c r="D549" i="23"/>
  <c r="D550" i="23"/>
  <c r="D551" i="23"/>
  <c r="D552" i="23"/>
  <c r="D553" i="23"/>
  <c r="D554" i="23"/>
  <c r="D555" i="23"/>
  <c r="D556" i="23"/>
  <c r="D557" i="23"/>
  <c r="D558" i="23"/>
  <c r="D559" i="23"/>
  <c r="D560" i="23"/>
  <c r="D561" i="23"/>
  <c r="D562" i="23"/>
  <c r="D563" i="23"/>
  <c r="D564" i="23"/>
  <c r="D565" i="23"/>
  <c r="D566" i="23"/>
  <c r="D567" i="23"/>
  <c r="D568" i="23"/>
  <c r="D569" i="23"/>
  <c r="D570" i="23"/>
  <c r="D571" i="23"/>
  <c r="D572" i="23"/>
  <c r="D573" i="23"/>
  <c r="D574" i="23"/>
  <c r="D575" i="23"/>
  <c r="D576" i="23"/>
  <c r="D577" i="23"/>
  <c r="D578" i="23"/>
  <c r="D579" i="23"/>
  <c r="D580" i="23"/>
  <c r="D581" i="23"/>
  <c r="D582" i="23"/>
  <c r="D583" i="23"/>
  <c r="D584" i="23"/>
  <c r="D585" i="23"/>
  <c r="D586" i="23"/>
  <c r="D587" i="23"/>
  <c r="D588" i="23"/>
  <c r="D589" i="23"/>
  <c r="D590" i="23"/>
  <c r="D591" i="23"/>
  <c r="D592" i="23"/>
  <c r="D593" i="23"/>
  <c r="D594" i="23"/>
  <c r="D595" i="23"/>
  <c r="D596" i="23"/>
  <c r="D597" i="23"/>
  <c r="D598" i="23"/>
  <c r="D599" i="23"/>
  <c r="D600" i="23"/>
  <c r="D601" i="23"/>
  <c r="D602" i="23"/>
  <c r="D603" i="23"/>
  <c r="D604" i="23"/>
  <c r="D605" i="23"/>
  <c r="D606" i="23"/>
  <c r="D607" i="23"/>
  <c r="D608" i="23"/>
  <c r="D609" i="23"/>
  <c r="D610" i="23"/>
  <c r="D611" i="23"/>
  <c r="D612" i="23"/>
  <c r="D613" i="23"/>
  <c r="D614" i="23"/>
  <c r="D615" i="23"/>
  <c r="D616" i="23"/>
  <c r="D617" i="23"/>
  <c r="D618" i="23"/>
  <c r="D619" i="23"/>
  <c r="D620" i="23"/>
  <c r="D621" i="23"/>
  <c r="D622" i="23"/>
  <c r="D623" i="23"/>
  <c r="D624" i="23"/>
  <c r="D625" i="23"/>
  <c r="D626" i="23"/>
  <c r="D627" i="23"/>
  <c r="D628" i="23"/>
  <c r="D629" i="23"/>
  <c r="D630" i="23"/>
  <c r="D631" i="23"/>
  <c r="D632" i="23"/>
  <c r="D633" i="23"/>
  <c r="D634" i="23"/>
  <c r="D635" i="23"/>
  <c r="D636" i="23"/>
  <c r="D637" i="23"/>
  <c r="D638" i="23"/>
  <c r="D639" i="23"/>
  <c r="D640" i="23"/>
  <c r="D641" i="23"/>
  <c r="D642" i="23"/>
  <c r="D643" i="23"/>
  <c r="D644" i="23"/>
  <c r="D645" i="23"/>
  <c r="D646" i="23"/>
  <c r="D647" i="23"/>
  <c r="D648" i="23"/>
  <c r="D649" i="23"/>
  <c r="D650" i="23"/>
  <c r="D651" i="23"/>
  <c r="D652" i="23"/>
  <c r="D653" i="23"/>
  <c r="D654" i="23"/>
  <c r="D655" i="23"/>
  <c r="D656" i="23"/>
  <c r="D657" i="23"/>
  <c r="D658" i="23"/>
  <c r="D659" i="23"/>
  <c r="D660" i="23"/>
  <c r="D661" i="23"/>
  <c r="D662" i="23"/>
  <c r="D663" i="23"/>
  <c r="D664" i="23"/>
  <c r="D665" i="23"/>
  <c r="D666" i="23"/>
  <c r="D667" i="23"/>
  <c r="D668" i="23"/>
  <c r="D669" i="23"/>
  <c r="D670" i="23"/>
  <c r="D671" i="23"/>
  <c r="D672" i="23"/>
  <c r="D673" i="23"/>
  <c r="D674" i="23"/>
  <c r="D675" i="23"/>
  <c r="D676" i="23"/>
  <c r="D677" i="23"/>
  <c r="D678" i="23"/>
  <c r="D679" i="23"/>
  <c r="D680" i="23"/>
  <c r="D681" i="23"/>
  <c r="D682" i="23"/>
  <c r="D683" i="23"/>
  <c r="D684" i="23"/>
  <c r="D685" i="23"/>
  <c r="D686" i="23"/>
  <c r="D687" i="23"/>
  <c r="D688" i="23"/>
  <c r="D689" i="23"/>
  <c r="D690" i="23"/>
  <c r="D691" i="23"/>
  <c r="D692" i="23"/>
  <c r="D693" i="23"/>
  <c r="D694" i="23"/>
  <c r="D695" i="23"/>
  <c r="D696" i="23"/>
  <c r="D697" i="23"/>
  <c r="D698" i="23"/>
  <c r="D699" i="23"/>
  <c r="D700" i="23"/>
  <c r="D701" i="23"/>
  <c r="D702" i="23"/>
  <c r="D703" i="23"/>
  <c r="D704" i="23"/>
  <c r="D705" i="23"/>
  <c r="D706" i="23"/>
  <c r="D707" i="23"/>
  <c r="D708" i="23"/>
  <c r="D709" i="23"/>
  <c r="D710" i="23"/>
  <c r="D711" i="23"/>
  <c r="D712" i="23"/>
  <c r="D713" i="23"/>
  <c r="D714" i="23"/>
  <c r="D715" i="23"/>
  <c r="D716" i="23"/>
  <c r="D717" i="23"/>
  <c r="D718" i="23"/>
  <c r="D719" i="23"/>
  <c r="D720" i="23"/>
  <c r="D721" i="23"/>
  <c r="D722" i="23"/>
  <c r="D723" i="23"/>
  <c r="D724" i="23"/>
  <c r="D725" i="23"/>
  <c r="D726" i="23"/>
  <c r="D727" i="23"/>
  <c r="D728" i="23"/>
  <c r="D729" i="23"/>
  <c r="D730" i="23"/>
  <c r="D731" i="23"/>
  <c r="D732" i="23"/>
  <c r="D733" i="23"/>
  <c r="D734" i="23"/>
  <c r="D735" i="23"/>
  <c r="D736" i="23"/>
  <c r="D737" i="23"/>
  <c r="D738" i="23"/>
  <c r="D739" i="23"/>
  <c r="D740" i="23"/>
  <c r="D741" i="23"/>
  <c r="D742" i="23"/>
  <c r="D743" i="23"/>
  <c r="D744" i="23"/>
  <c r="D745" i="23"/>
  <c r="D746" i="23"/>
  <c r="D747" i="23"/>
  <c r="D748" i="23"/>
  <c r="D749" i="23"/>
  <c r="D750" i="23"/>
  <c r="D751" i="23"/>
  <c r="D752" i="23"/>
  <c r="D753" i="23"/>
  <c r="D754" i="23"/>
  <c r="D755" i="23"/>
  <c r="D756" i="23"/>
  <c r="D757" i="23"/>
  <c r="D758" i="23"/>
  <c r="D759" i="23"/>
  <c r="D760" i="23"/>
  <c r="D761" i="23"/>
  <c r="D762" i="23"/>
  <c r="D763" i="23"/>
  <c r="D764" i="23"/>
  <c r="D765" i="23"/>
  <c r="D766" i="23"/>
  <c r="D767" i="23"/>
  <c r="D768" i="23"/>
  <c r="D769" i="23"/>
  <c r="D770" i="23"/>
  <c r="D771" i="23"/>
  <c r="D772" i="23"/>
  <c r="D773" i="23"/>
  <c r="D774" i="23"/>
  <c r="D775" i="23"/>
  <c r="D776" i="23"/>
  <c r="D777" i="23"/>
  <c r="D778" i="23"/>
  <c r="D779" i="23"/>
  <c r="D780" i="23"/>
  <c r="D781" i="23"/>
  <c r="D782" i="23"/>
  <c r="D783" i="23"/>
  <c r="D784" i="23"/>
  <c r="D785" i="23"/>
  <c r="D786" i="23"/>
  <c r="D787" i="23"/>
  <c r="D788" i="23"/>
  <c r="D789" i="23"/>
  <c r="D790" i="23"/>
  <c r="D791" i="23"/>
  <c r="D792" i="23"/>
  <c r="D793" i="23"/>
  <c r="D794" i="23"/>
  <c r="D795" i="23"/>
  <c r="D796" i="23"/>
  <c r="D797" i="23"/>
  <c r="D798" i="23"/>
  <c r="D799" i="23"/>
  <c r="D800" i="23"/>
  <c r="D801" i="23"/>
  <c r="D802" i="23"/>
  <c r="D803" i="23"/>
  <c r="D804" i="23"/>
  <c r="D805" i="23"/>
  <c r="D806" i="23"/>
  <c r="D807" i="23"/>
  <c r="D808" i="23"/>
  <c r="D809" i="23"/>
  <c r="D810" i="23"/>
  <c r="D811" i="23"/>
  <c r="D812" i="23"/>
  <c r="D813" i="23"/>
  <c r="D814" i="23"/>
  <c r="D815" i="23"/>
  <c r="D816" i="23"/>
  <c r="D817" i="23"/>
  <c r="D818" i="23"/>
  <c r="D819" i="23"/>
  <c r="D820" i="23"/>
  <c r="D821" i="23"/>
  <c r="D822" i="23"/>
  <c r="D823" i="23"/>
  <c r="D824" i="23"/>
  <c r="D825" i="23"/>
  <c r="D826" i="23"/>
  <c r="D827" i="23"/>
  <c r="D828" i="23"/>
  <c r="D829" i="23"/>
  <c r="D830" i="23"/>
  <c r="D831" i="23"/>
  <c r="D832" i="23"/>
  <c r="D833" i="23"/>
  <c r="D834" i="23"/>
  <c r="D835" i="23"/>
  <c r="D836" i="23"/>
  <c r="D837" i="23"/>
  <c r="D838" i="23"/>
  <c r="D839" i="23"/>
  <c r="D840" i="23"/>
  <c r="D841" i="23"/>
  <c r="D842" i="23"/>
  <c r="D843" i="23"/>
  <c r="D844" i="23"/>
  <c r="D845" i="23"/>
  <c r="D846" i="23"/>
  <c r="D847" i="23"/>
  <c r="D848" i="23"/>
  <c r="D849" i="23"/>
  <c r="D850" i="23"/>
  <c r="D851" i="23"/>
  <c r="D852" i="23"/>
  <c r="D853" i="23"/>
  <c r="D854" i="23"/>
  <c r="D855" i="23"/>
  <c r="D856" i="23"/>
  <c r="D857" i="23"/>
  <c r="D858" i="23"/>
  <c r="D859" i="23"/>
  <c r="D860" i="23"/>
  <c r="D861" i="23"/>
  <c r="D862" i="23"/>
  <c r="D863" i="23"/>
  <c r="D864" i="23"/>
  <c r="D865" i="23"/>
  <c r="D866" i="23"/>
  <c r="D867" i="23"/>
  <c r="D868" i="23"/>
  <c r="D869" i="23"/>
  <c r="D870" i="23"/>
  <c r="D871" i="23"/>
  <c r="D872" i="23"/>
  <c r="D873" i="23"/>
  <c r="D874" i="23"/>
  <c r="D875" i="23"/>
  <c r="D876" i="23"/>
  <c r="D877" i="23"/>
  <c r="D878" i="23"/>
  <c r="D879" i="23"/>
  <c r="D880" i="23"/>
  <c r="D881" i="23"/>
  <c r="D882" i="23"/>
  <c r="D883" i="23"/>
  <c r="D884" i="23"/>
  <c r="D885" i="23"/>
  <c r="D886" i="23"/>
  <c r="D887" i="23"/>
  <c r="D888" i="23"/>
  <c r="D889" i="23"/>
  <c r="D890" i="23"/>
  <c r="D891" i="23"/>
  <c r="D892" i="23"/>
  <c r="D893" i="23"/>
  <c r="D894" i="23"/>
  <c r="D895" i="23"/>
  <c r="D896" i="23"/>
  <c r="D897" i="23"/>
  <c r="D898" i="23"/>
  <c r="D899" i="23"/>
  <c r="D900" i="23"/>
  <c r="D901" i="23"/>
  <c r="D902" i="23"/>
  <c r="D903" i="23"/>
  <c r="D904" i="23"/>
  <c r="D905" i="23"/>
  <c r="D906" i="23"/>
  <c r="D907" i="23"/>
  <c r="D908" i="23"/>
  <c r="D909" i="23"/>
  <c r="D910" i="23"/>
  <c r="D911" i="23"/>
  <c r="D912" i="23"/>
  <c r="D913" i="23"/>
  <c r="D914" i="23"/>
  <c r="D915" i="23"/>
  <c r="D916" i="23"/>
  <c r="D917" i="23"/>
  <c r="D918" i="23"/>
  <c r="D919" i="23"/>
  <c r="D920" i="23"/>
  <c r="D921" i="23"/>
  <c r="D922" i="23"/>
  <c r="D923" i="23"/>
  <c r="D924" i="23"/>
  <c r="D925" i="23"/>
  <c r="D926" i="23"/>
  <c r="D927" i="23"/>
  <c r="D928" i="23"/>
  <c r="D929" i="23"/>
  <c r="D930" i="23"/>
  <c r="D931" i="23"/>
  <c r="D932" i="23"/>
  <c r="D933" i="23"/>
  <c r="D934" i="23"/>
  <c r="D935" i="23"/>
  <c r="D936" i="23"/>
  <c r="D937" i="23"/>
  <c r="D938" i="23"/>
  <c r="D939" i="23"/>
  <c r="D940" i="23"/>
  <c r="D941" i="23"/>
  <c r="D942" i="23"/>
  <c r="D943" i="23"/>
  <c r="D944" i="23"/>
  <c r="D945" i="23"/>
  <c r="D946" i="23"/>
  <c r="D947" i="23"/>
  <c r="D948" i="23"/>
  <c r="D949" i="23"/>
  <c r="D950" i="23"/>
  <c r="D951" i="23"/>
  <c r="D952" i="23"/>
  <c r="D953" i="23"/>
  <c r="D954" i="23"/>
  <c r="D955" i="23"/>
  <c r="D956" i="23"/>
  <c r="D957" i="23"/>
  <c r="D958" i="23"/>
  <c r="D959" i="23"/>
  <c r="D960" i="23"/>
  <c r="D961" i="23"/>
  <c r="D962" i="23"/>
  <c r="D963" i="23"/>
  <c r="D964" i="23"/>
  <c r="D965" i="23"/>
  <c r="D966" i="23"/>
  <c r="D967" i="23"/>
  <c r="D968" i="23"/>
  <c r="D969" i="23"/>
  <c r="D970" i="23"/>
  <c r="D971" i="23"/>
  <c r="D972" i="23"/>
  <c r="D973" i="23"/>
  <c r="D974" i="23"/>
  <c r="D975" i="23"/>
  <c r="D976" i="23"/>
  <c r="D977" i="23"/>
  <c r="D978" i="23"/>
  <c r="D979" i="23"/>
  <c r="D980" i="23"/>
  <c r="D981" i="23"/>
  <c r="D982" i="23"/>
  <c r="D983" i="23"/>
  <c r="D984" i="23"/>
  <c r="D985" i="23"/>
  <c r="D986" i="23"/>
  <c r="D987" i="23"/>
  <c r="D988" i="23"/>
  <c r="D989" i="23"/>
  <c r="D990" i="23"/>
  <c r="D991" i="23"/>
  <c r="D992" i="23"/>
  <c r="D993" i="23"/>
  <c r="D994" i="23"/>
  <c r="D995" i="23"/>
  <c r="D996" i="23"/>
  <c r="D997" i="23"/>
  <c r="D998" i="23"/>
  <c r="D999" i="23"/>
  <c r="D1000" i="23"/>
  <c r="H986" i="23" l="1"/>
  <c r="G986" i="23"/>
  <c r="F986" i="23"/>
  <c r="E986" i="23"/>
  <c r="H954" i="23"/>
  <c r="G954" i="23"/>
  <c r="F954" i="23"/>
  <c r="E954" i="23"/>
  <c r="H906" i="23"/>
  <c r="G906" i="23"/>
  <c r="F906" i="23"/>
  <c r="E906" i="23"/>
  <c r="H874" i="23"/>
  <c r="G874" i="23"/>
  <c r="F874" i="23"/>
  <c r="E874" i="23"/>
  <c r="H826" i="23"/>
  <c r="G826" i="23"/>
  <c r="F826" i="23"/>
  <c r="E826" i="23"/>
  <c r="H794" i="23"/>
  <c r="G794" i="23"/>
  <c r="F794" i="23"/>
  <c r="E794" i="23"/>
  <c r="H746" i="23"/>
  <c r="G746" i="23"/>
  <c r="F746" i="23"/>
  <c r="E746" i="23"/>
  <c r="H714" i="23"/>
  <c r="G714" i="23"/>
  <c r="F714" i="23"/>
  <c r="E714" i="23"/>
  <c r="H674" i="23"/>
  <c r="G674" i="23"/>
  <c r="F674" i="23"/>
  <c r="E674" i="23"/>
  <c r="H626" i="23"/>
  <c r="G626" i="23"/>
  <c r="F626" i="23"/>
  <c r="E626" i="23"/>
  <c r="H586" i="23"/>
  <c r="G586" i="23"/>
  <c r="F586" i="23"/>
  <c r="E586" i="23"/>
  <c r="H546" i="23"/>
  <c r="G546" i="23"/>
  <c r="F546" i="23"/>
  <c r="E546" i="23"/>
  <c r="H498" i="23"/>
  <c r="G498" i="23"/>
  <c r="F498" i="23"/>
  <c r="E498" i="23"/>
  <c r="H450" i="23"/>
  <c r="G450" i="23"/>
  <c r="F450" i="23"/>
  <c r="E450" i="23"/>
  <c r="H402" i="23"/>
  <c r="G402" i="23"/>
  <c r="F402" i="23"/>
  <c r="E402" i="23"/>
  <c r="H362" i="23"/>
  <c r="G362" i="23"/>
  <c r="F362" i="23"/>
  <c r="E362" i="23"/>
  <c r="H322" i="23"/>
  <c r="G322" i="23"/>
  <c r="F322" i="23"/>
  <c r="E322" i="23"/>
  <c r="H282" i="23"/>
  <c r="G282" i="23"/>
  <c r="F282" i="23"/>
  <c r="E282" i="23"/>
  <c r="H250" i="23"/>
  <c r="G250" i="23"/>
  <c r="F250" i="23"/>
  <c r="E250" i="23"/>
  <c r="H202" i="23"/>
  <c r="G202" i="23"/>
  <c r="F202" i="23"/>
  <c r="E202" i="23"/>
  <c r="H170" i="23"/>
  <c r="G170" i="23"/>
  <c r="F170" i="23"/>
  <c r="E170" i="23"/>
  <c r="H138" i="23"/>
  <c r="G138" i="23"/>
  <c r="F138" i="23"/>
  <c r="E138" i="23"/>
  <c r="H122" i="23"/>
  <c r="G122" i="23"/>
  <c r="F122" i="23"/>
  <c r="E122" i="23"/>
  <c r="H90" i="23"/>
  <c r="G90" i="23"/>
  <c r="F90" i="23"/>
  <c r="E90" i="23"/>
  <c r="H58" i="23"/>
  <c r="G58" i="23"/>
  <c r="F58" i="23"/>
  <c r="E58" i="23"/>
  <c r="H993" i="23"/>
  <c r="G993" i="23"/>
  <c r="F993" i="23"/>
  <c r="E993" i="23"/>
  <c r="H953" i="23"/>
  <c r="G953" i="23"/>
  <c r="F953" i="23"/>
  <c r="E953" i="23"/>
  <c r="H913" i="23"/>
  <c r="G913" i="23"/>
  <c r="F913" i="23"/>
  <c r="E913" i="23"/>
  <c r="H881" i="23"/>
  <c r="G881" i="23"/>
  <c r="F881" i="23"/>
  <c r="E881" i="23"/>
  <c r="H817" i="23"/>
  <c r="G817" i="23"/>
  <c r="F817" i="23"/>
  <c r="E817" i="23"/>
  <c r="H753" i="23"/>
  <c r="G753" i="23"/>
  <c r="F753" i="23"/>
  <c r="E753" i="23"/>
  <c r="H633" i="23"/>
  <c r="G633" i="23"/>
  <c r="F633" i="23"/>
  <c r="E633" i="23"/>
  <c r="H585" i="23"/>
  <c r="G585" i="23"/>
  <c r="F585" i="23"/>
  <c r="E585" i="23"/>
  <c r="H561" i="23"/>
  <c r="G561" i="23"/>
  <c r="F561" i="23"/>
  <c r="E561" i="23"/>
  <c r="H537" i="23"/>
  <c r="G537" i="23"/>
  <c r="F537" i="23"/>
  <c r="E537" i="23"/>
  <c r="H497" i="23"/>
  <c r="G497" i="23"/>
  <c r="F497" i="23"/>
  <c r="E497" i="23"/>
  <c r="H457" i="23"/>
  <c r="G457" i="23"/>
  <c r="F457" i="23"/>
  <c r="E457" i="23"/>
  <c r="H425" i="23"/>
  <c r="G425" i="23"/>
  <c r="F425" i="23"/>
  <c r="E425" i="23"/>
  <c r="H393" i="23"/>
  <c r="G393" i="23"/>
  <c r="F393" i="23"/>
  <c r="E393" i="23"/>
  <c r="H353" i="23"/>
  <c r="G353" i="23"/>
  <c r="F353" i="23"/>
  <c r="E353" i="23"/>
  <c r="H313" i="23"/>
  <c r="G313" i="23"/>
  <c r="F313" i="23"/>
  <c r="E313" i="23"/>
  <c r="G281" i="23"/>
  <c r="H281" i="23"/>
  <c r="F281" i="23"/>
  <c r="E281" i="23"/>
  <c r="H257" i="23"/>
  <c r="G257" i="23"/>
  <c r="F257" i="23"/>
  <c r="E257" i="23"/>
  <c r="H225" i="23"/>
  <c r="G225" i="23"/>
  <c r="F225" i="23"/>
  <c r="E225" i="23"/>
  <c r="H65" i="23"/>
  <c r="G65" i="23"/>
  <c r="F65" i="23"/>
  <c r="E65" i="23"/>
  <c r="H975" i="23"/>
  <c r="G975" i="23"/>
  <c r="F975" i="23"/>
  <c r="E975" i="23"/>
  <c r="H943" i="23"/>
  <c r="G943" i="23"/>
  <c r="F943" i="23"/>
  <c r="E943" i="23"/>
  <c r="H911" i="23"/>
  <c r="G911" i="23"/>
  <c r="F911" i="23"/>
  <c r="E911" i="23"/>
  <c r="H998" i="23"/>
  <c r="G998" i="23"/>
  <c r="F998" i="23"/>
  <c r="E998" i="23"/>
  <c r="H990" i="23"/>
  <c r="G990" i="23"/>
  <c r="E990" i="23"/>
  <c r="F990" i="23"/>
  <c r="H966" i="23"/>
  <c r="G966" i="23"/>
  <c r="F966" i="23"/>
  <c r="E966" i="23"/>
  <c r="H942" i="23"/>
  <c r="G942" i="23"/>
  <c r="F942" i="23"/>
  <c r="E942" i="23"/>
  <c r="H926" i="23"/>
  <c r="G926" i="23"/>
  <c r="F926" i="23"/>
  <c r="E926" i="23"/>
  <c r="H910" i="23"/>
  <c r="G910" i="23"/>
  <c r="F910" i="23"/>
  <c r="E910" i="23"/>
  <c r="H981" i="23"/>
  <c r="G981" i="23"/>
  <c r="F981" i="23"/>
  <c r="E981" i="23"/>
  <c r="H957" i="23"/>
  <c r="G957" i="23"/>
  <c r="F957" i="23"/>
  <c r="E957" i="23"/>
  <c r="H988" i="23"/>
  <c r="G988" i="23"/>
  <c r="F988" i="23"/>
  <c r="E988" i="23"/>
  <c r="H964" i="23"/>
  <c r="G964" i="23"/>
  <c r="F964" i="23"/>
  <c r="E964" i="23"/>
  <c r="H948" i="23"/>
  <c r="G948" i="23"/>
  <c r="E948" i="23"/>
  <c r="F948" i="23"/>
  <c r="H924" i="23"/>
  <c r="G924" i="23"/>
  <c r="F924" i="23"/>
  <c r="E924" i="23"/>
  <c r="H900" i="23"/>
  <c r="G900" i="23"/>
  <c r="F900" i="23"/>
  <c r="E900" i="23"/>
  <c r="H876" i="23"/>
  <c r="G876" i="23"/>
  <c r="F876" i="23"/>
  <c r="E876" i="23"/>
  <c r="H860" i="23"/>
  <c r="G860" i="23"/>
  <c r="F860" i="23"/>
  <c r="E860" i="23"/>
  <c r="H844" i="23"/>
  <c r="G844" i="23"/>
  <c r="E844" i="23"/>
  <c r="F844" i="23"/>
  <c r="H836" i="23"/>
  <c r="G836" i="23"/>
  <c r="F836" i="23"/>
  <c r="E836" i="23"/>
  <c r="H820" i="23"/>
  <c r="G820" i="23"/>
  <c r="E820" i="23"/>
  <c r="F820" i="23"/>
  <c r="H812" i="23"/>
  <c r="G812" i="23"/>
  <c r="F812" i="23"/>
  <c r="E812" i="23"/>
  <c r="H804" i="23"/>
  <c r="G804" i="23"/>
  <c r="F804" i="23"/>
  <c r="E804" i="23"/>
  <c r="H796" i="23"/>
  <c r="G796" i="23"/>
  <c r="F796" i="23"/>
  <c r="E796" i="23"/>
  <c r="H788" i="23"/>
  <c r="G788" i="23"/>
  <c r="F788" i="23"/>
  <c r="E788" i="23"/>
  <c r="H780" i="23"/>
  <c r="G780" i="23"/>
  <c r="E780" i="23"/>
  <c r="F780" i="23"/>
  <c r="H772" i="23"/>
  <c r="G772" i="23"/>
  <c r="F772" i="23"/>
  <c r="E772" i="23"/>
  <c r="H764" i="23"/>
  <c r="G764" i="23"/>
  <c r="F764" i="23"/>
  <c r="E764" i="23"/>
  <c r="H756" i="23"/>
  <c r="G756" i="23"/>
  <c r="F756" i="23"/>
  <c r="E756" i="23"/>
  <c r="H748" i="23"/>
  <c r="G748" i="23"/>
  <c r="F748" i="23"/>
  <c r="E748" i="23"/>
  <c r="H740" i="23"/>
  <c r="G740" i="23"/>
  <c r="F740" i="23"/>
  <c r="E740" i="23"/>
  <c r="H732" i="23"/>
  <c r="G732" i="23"/>
  <c r="F732" i="23"/>
  <c r="E732" i="23"/>
  <c r="H724" i="23"/>
  <c r="G724" i="23"/>
  <c r="F724" i="23"/>
  <c r="E724" i="23"/>
  <c r="H716" i="23"/>
  <c r="G716" i="23"/>
  <c r="F716" i="23"/>
  <c r="E716" i="23"/>
  <c r="H708" i="23"/>
  <c r="G708" i="23"/>
  <c r="F708" i="23"/>
  <c r="E708" i="23"/>
  <c r="H700" i="23"/>
  <c r="G700" i="23"/>
  <c r="F700" i="23"/>
  <c r="E700" i="23"/>
  <c r="H692" i="23"/>
  <c r="G692" i="23"/>
  <c r="F692" i="23"/>
  <c r="E692" i="23"/>
  <c r="H684" i="23"/>
  <c r="G684" i="23"/>
  <c r="F684" i="23"/>
  <c r="E684" i="23"/>
  <c r="H676" i="23"/>
  <c r="G676" i="23"/>
  <c r="F676" i="23"/>
  <c r="E676" i="23"/>
  <c r="H668" i="23"/>
  <c r="G668" i="23"/>
  <c r="F668" i="23"/>
  <c r="E668" i="23"/>
  <c r="H660" i="23"/>
  <c r="G660" i="23"/>
  <c r="F660" i="23"/>
  <c r="E660" i="23"/>
  <c r="H652" i="23"/>
  <c r="G652" i="23"/>
  <c r="F652" i="23"/>
  <c r="E652" i="23"/>
  <c r="H644" i="23"/>
  <c r="G644" i="23"/>
  <c r="F644" i="23"/>
  <c r="E644" i="23"/>
  <c r="H636" i="23"/>
  <c r="G636" i="23"/>
  <c r="F636" i="23"/>
  <c r="E636" i="23"/>
  <c r="H628" i="23"/>
  <c r="G628" i="23"/>
  <c r="F628" i="23"/>
  <c r="E628" i="23"/>
  <c r="G620" i="23"/>
  <c r="H620" i="23"/>
  <c r="F620" i="23"/>
  <c r="E620" i="23"/>
  <c r="H612" i="23"/>
  <c r="G612" i="23"/>
  <c r="F612" i="23"/>
  <c r="E612" i="23"/>
  <c r="H604" i="23"/>
  <c r="G604" i="23"/>
  <c r="F604" i="23"/>
  <c r="E604" i="23"/>
  <c r="H596" i="23"/>
  <c r="G596" i="23"/>
  <c r="F596" i="23"/>
  <c r="E596" i="23"/>
  <c r="H588" i="23"/>
  <c r="G588" i="23"/>
  <c r="F588" i="23"/>
  <c r="E588" i="23"/>
  <c r="H580" i="23"/>
  <c r="G580" i="23"/>
  <c r="F580" i="23"/>
  <c r="E580" i="23"/>
  <c r="H572" i="23"/>
  <c r="G572" i="23"/>
  <c r="F572" i="23"/>
  <c r="E572" i="23"/>
  <c r="H564" i="23"/>
  <c r="G564" i="23"/>
  <c r="F564" i="23"/>
  <c r="E564" i="23"/>
  <c r="H556" i="23"/>
  <c r="G556" i="23"/>
  <c r="F556" i="23"/>
  <c r="E556" i="23"/>
  <c r="H548" i="23"/>
  <c r="G548" i="23"/>
  <c r="F548" i="23"/>
  <c r="E548" i="23"/>
  <c r="H540" i="23"/>
  <c r="G540" i="23"/>
  <c r="F540" i="23"/>
  <c r="E540" i="23"/>
  <c r="H532" i="23"/>
  <c r="G532" i="23"/>
  <c r="F532" i="23"/>
  <c r="E532" i="23"/>
  <c r="H524" i="23"/>
  <c r="G524" i="23"/>
  <c r="F524" i="23"/>
  <c r="E524" i="23"/>
  <c r="H516" i="23"/>
  <c r="G516" i="23"/>
  <c r="F516" i="23"/>
  <c r="E516" i="23"/>
  <c r="H508" i="23"/>
  <c r="G508" i="23"/>
  <c r="F508" i="23"/>
  <c r="E508" i="23"/>
  <c r="H500" i="23"/>
  <c r="G500" i="23"/>
  <c r="F500" i="23"/>
  <c r="E500" i="23"/>
  <c r="H492" i="23"/>
  <c r="G492" i="23"/>
  <c r="F492" i="23"/>
  <c r="E492" i="23"/>
  <c r="H484" i="23"/>
  <c r="G484" i="23"/>
  <c r="F484" i="23"/>
  <c r="E484" i="23"/>
  <c r="H476" i="23"/>
  <c r="G476" i="23"/>
  <c r="F476" i="23"/>
  <c r="E476" i="23"/>
  <c r="H468" i="23"/>
  <c r="G468" i="23"/>
  <c r="F468" i="23"/>
  <c r="E468" i="23"/>
  <c r="H460" i="23"/>
  <c r="G460" i="23"/>
  <c r="F460" i="23"/>
  <c r="E460" i="23"/>
  <c r="G452" i="23"/>
  <c r="H452" i="23"/>
  <c r="F452" i="23"/>
  <c r="E452" i="23"/>
  <c r="H444" i="23"/>
  <c r="G444" i="23"/>
  <c r="F444" i="23"/>
  <c r="E444" i="23"/>
  <c r="H436" i="23"/>
  <c r="G436" i="23"/>
  <c r="F436" i="23"/>
  <c r="E436" i="23"/>
  <c r="H428" i="23"/>
  <c r="G428" i="23"/>
  <c r="F428" i="23"/>
  <c r="E428" i="23"/>
  <c r="H420" i="23"/>
  <c r="G420" i="23"/>
  <c r="F420" i="23"/>
  <c r="E420" i="23"/>
  <c r="H412" i="23"/>
  <c r="G412" i="23"/>
  <c r="F412" i="23"/>
  <c r="E412" i="23"/>
  <c r="H404" i="23"/>
  <c r="G404" i="23"/>
  <c r="F404" i="23"/>
  <c r="E404" i="23"/>
  <c r="H396" i="23"/>
  <c r="G396" i="23"/>
  <c r="F396" i="23"/>
  <c r="E396" i="23"/>
  <c r="G388" i="23"/>
  <c r="H388" i="23"/>
  <c r="F388" i="23"/>
  <c r="E388" i="23"/>
  <c r="H380" i="23"/>
  <c r="G380" i="23"/>
  <c r="F380" i="23"/>
  <c r="E380" i="23"/>
  <c r="H372" i="23"/>
  <c r="G372" i="23"/>
  <c r="F372" i="23"/>
  <c r="E372" i="23"/>
  <c r="H364" i="23"/>
  <c r="G364" i="23"/>
  <c r="F364" i="23"/>
  <c r="E364" i="23"/>
  <c r="H356" i="23"/>
  <c r="G356" i="23"/>
  <c r="F356" i="23"/>
  <c r="E356" i="23"/>
  <c r="H348" i="23"/>
  <c r="G348" i="23"/>
  <c r="F348" i="23"/>
  <c r="E348" i="23"/>
  <c r="H340" i="23"/>
  <c r="G340" i="23"/>
  <c r="F340" i="23"/>
  <c r="E340" i="23"/>
  <c r="H332" i="23"/>
  <c r="G332" i="23"/>
  <c r="F332" i="23"/>
  <c r="E332" i="23"/>
  <c r="G324" i="23"/>
  <c r="H324" i="23"/>
  <c r="F324" i="23"/>
  <c r="E324" i="23"/>
  <c r="H316" i="23"/>
  <c r="G316" i="23"/>
  <c r="F316" i="23"/>
  <c r="E316" i="23"/>
  <c r="H308" i="23"/>
  <c r="G308" i="23"/>
  <c r="F308" i="23"/>
  <c r="E308" i="23"/>
  <c r="H300" i="23"/>
  <c r="G300" i="23"/>
  <c r="F300" i="23"/>
  <c r="E300" i="23"/>
  <c r="H292" i="23"/>
  <c r="G292" i="23"/>
  <c r="F292" i="23"/>
  <c r="E292" i="23"/>
  <c r="H284" i="23"/>
  <c r="G284" i="23"/>
  <c r="F284" i="23"/>
  <c r="E284" i="23"/>
  <c r="H276" i="23"/>
  <c r="G276" i="23"/>
  <c r="F276" i="23"/>
  <c r="E276" i="23"/>
  <c r="H268" i="23"/>
  <c r="G268" i="23"/>
  <c r="F268" i="23"/>
  <c r="E268" i="23"/>
  <c r="H260" i="23"/>
  <c r="G260" i="23"/>
  <c r="F260" i="23"/>
  <c r="E260" i="23"/>
  <c r="H252" i="23"/>
  <c r="G252" i="23"/>
  <c r="F252" i="23"/>
  <c r="E252" i="23"/>
  <c r="H244" i="23"/>
  <c r="G244" i="23"/>
  <c r="F244" i="23"/>
  <c r="E244" i="23"/>
  <c r="H236" i="23"/>
  <c r="G236" i="23"/>
  <c r="F236" i="23"/>
  <c r="E236" i="23"/>
  <c r="H228" i="23"/>
  <c r="G228" i="23"/>
  <c r="F228" i="23"/>
  <c r="E228" i="23"/>
  <c r="H220" i="23"/>
  <c r="G220" i="23"/>
  <c r="F220" i="23"/>
  <c r="E220" i="23"/>
  <c r="H212" i="23"/>
  <c r="G212" i="23"/>
  <c r="F212" i="23"/>
  <c r="E212" i="23"/>
  <c r="H204" i="23"/>
  <c r="G204" i="23"/>
  <c r="F204" i="23"/>
  <c r="E204" i="23"/>
  <c r="H196" i="23"/>
  <c r="G196" i="23"/>
  <c r="F196" i="23"/>
  <c r="E196" i="23"/>
  <c r="H188" i="23"/>
  <c r="G188" i="23"/>
  <c r="F188" i="23"/>
  <c r="E188" i="23"/>
  <c r="H180" i="23"/>
  <c r="G180" i="23"/>
  <c r="F180" i="23"/>
  <c r="E180" i="23"/>
  <c r="H172" i="23"/>
  <c r="G172" i="23"/>
  <c r="F172" i="23"/>
  <c r="E172" i="23"/>
  <c r="H164" i="23"/>
  <c r="G164" i="23"/>
  <c r="F164" i="23"/>
  <c r="E164" i="23"/>
  <c r="H156" i="23"/>
  <c r="G156" i="23"/>
  <c r="F156" i="23"/>
  <c r="E156" i="23"/>
  <c r="H148" i="23"/>
  <c r="G148" i="23"/>
  <c r="F148" i="23"/>
  <c r="E148" i="23"/>
  <c r="H140" i="23"/>
  <c r="G140" i="23"/>
  <c r="E140" i="23"/>
  <c r="F140" i="23"/>
  <c r="G132" i="23"/>
  <c r="H132" i="23"/>
  <c r="F132" i="23"/>
  <c r="E132" i="23"/>
  <c r="H124" i="23"/>
  <c r="G124" i="23"/>
  <c r="F124" i="23"/>
  <c r="E124" i="23"/>
  <c r="H116" i="23"/>
  <c r="G116" i="23"/>
  <c r="E116" i="23"/>
  <c r="F116" i="23"/>
  <c r="H108" i="23"/>
  <c r="G108" i="23"/>
  <c r="F108" i="23"/>
  <c r="E108" i="23"/>
  <c r="H100" i="23"/>
  <c r="G100" i="23"/>
  <c r="F100" i="23"/>
  <c r="E100" i="23"/>
  <c r="H92" i="23"/>
  <c r="G92" i="23"/>
  <c r="F92" i="23"/>
  <c r="E92" i="23"/>
  <c r="H84" i="23"/>
  <c r="G84" i="23"/>
  <c r="F84" i="23"/>
  <c r="E84" i="23"/>
  <c r="H76" i="23"/>
  <c r="G76" i="23"/>
  <c r="F76" i="23"/>
  <c r="E76" i="23"/>
  <c r="G68" i="23"/>
  <c r="H68" i="23"/>
  <c r="F68" i="23"/>
  <c r="E68" i="23"/>
  <c r="G60" i="23"/>
  <c r="H60" i="23"/>
  <c r="F60" i="23"/>
  <c r="E60" i="23"/>
  <c r="G52" i="23"/>
  <c r="H52" i="23"/>
  <c r="F52" i="23"/>
  <c r="E52" i="23"/>
  <c r="G44" i="23"/>
  <c r="H44" i="23"/>
  <c r="F44" i="23"/>
  <c r="E44" i="23"/>
  <c r="H36" i="23"/>
  <c r="G36" i="23"/>
  <c r="F36" i="23"/>
  <c r="E36" i="23"/>
  <c r="H994" i="23"/>
  <c r="G994" i="23"/>
  <c r="F994" i="23"/>
  <c r="E994" i="23"/>
  <c r="H962" i="23"/>
  <c r="G962" i="23"/>
  <c r="F962" i="23"/>
  <c r="E962" i="23"/>
  <c r="H922" i="23"/>
  <c r="G922" i="23"/>
  <c r="F922" i="23"/>
  <c r="E922" i="23"/>
  <c r="H882" i="23"/>
  <c r="G882" i="23"/>
  <c r="F882" i="23"/>
  <c r="E882" i="23"/>
  <c r="H850" i="23"/>
  <c r="G850" i="23"/>
  <c r="F850" i="23"/>
  <c r="E850" i="23"/>
  <c r="H802" i="23"/>
  <c r="G802" i="23"/>
  <c r="F802" i="23"/>
  <c r="E802" i="23"/>
  <c r="H770" i="23"/>
  <c r="G770" i="23"/>
  <c r="F770" i="23"/>
  <c r="E770" i="23"/>
  <c r="H722" i="23"/>
  <c r="G722" i="23"/>
  <c r="F722" i="23"/>
  <c r="E722" i="23"/>
  <c r="H690" i="23"/>
  <c r="G690" i="23"/>
  <c r="F690" i="23"/>
  <c r="E690" i="23"/>
  <c r="H642" i="23"/>
  <c r="G642" i="23"/>
  <c r="F642" i="23"/>
  <c r="E642" i="23"/>
  <c r="H610" i="23"/>
  <c r="G610" i="23"/>
  <c r="F610" i="23"/>
  <c r="E610" i="23"/>
  <c r="H562" i="23"/>
  <c r="G562" i="23"/>
  <c r="F562" i="23"/>
  <c r="E562" i="23"/>
  <c r="H514" i="23"/>
  <c r="G514" i="23"/>
  <c r="F514" i="23"/>
  <c r="E514" i="23"/>
  <c r="H474" i="23"/>
  <c r="G474" i="23"/>
  <c r="F474" i="23"/>
  <c r="E474" i="23"/>
  <c r="H434" i="23"/>
  <c r="G434" i="23"/>
  <c r="F434" i="23"/>
  <c r="E434" i="23"/>
  <c r="H394" i="23"/>
  <c r="G394" i="23"/>
  <c r="F394" i="23"/>
  <c r="E394" i="23"/>
  <c r="H346" i="23"/>
  <c r="G346" i="23"/>
  <c r="F346" i="23"/>
  <c r="E346" i="23"/>
  <c r="H306" i="23"/>
  <c r="G306" i="23"/>
  <c r="F306" i="23"/>
  <c r="E306" i="23"/>
  <c r="H266" i="23"/>
  <c r="G266" i="23"/>
  <c r="F266" i="23"/>
  <c r="E266" i="23"/>
  <c r="H234" i="23"/>
  <c r="G234" i="23"/>
  <c r="F234" i="23"/>
  <c r="E234" i="23"/>
  <c r="H178" i="23"/>
  <c r="G178" i="23"/>
  <c r="F178" i="23"/>
  <c r="E178" i="23"/>
  <c r="H154" i="23"/>
  <c r="G154" i="23"/>
  <c r="F154" i="23"/>
  <c r="E154" i="23"/>
  <c r="H114" i="23"/>
  <c r="G114" i="23"/>
  <c r="F114" i="23"/>
  <c r="E114" i="23"/>
  <c r="H34" i="23"/>
  <c r="G34" i="23"/>
  <c r="F34" i="23"/>
  <c r="E34" i="23"/>
  <c r="H977" i="23"/>
  <c r="G977" i="23"/>
  <c r="F977" i="23"/>
  <c r="E977" i="23"/>
  <c r="H937" i="23"/>
  <c r="G937" i="23"/>
  <c r="F937" i="23"/>
  <c r="E937" i="23"/>
  <c r="H897" i="23"/>
  <c r="G897" i="23"/>
  <c r="F897" i="23"/>
  <c r="E897" i="23"/>
  <c r="H857" i="23"/>
  <c r="G857" i="23"/>
  <c r="F857" i="23"/>
  <c r="E857" i="23"/>
  <c r="H833" i="23"/>
  <c r="G833" i="23"/>
  <c r="F833" i="23"/>
  <c r="E833" i="23"/>
  <c r="H793" i="23"/>
  <c r="G793" i="23"/>
  <c r="F793" i="23"/>
  <c r="E793" i="23"/>
  <c r="H769" i="23"/>
  <c r="G769" i="23"/>
  <c r="F769" i="23"/>
  <c r="E769" i="23"/>
  <c r="H737" i="23"/>
  <c r="G737" i="23"/>
  <c r="F737" i="23"/>
  <c r="E737" i="23"/>
  <c r="H713" i="23"/>
  <c r="G713" i="23"/>
  <c r="F713" i="23"/>
  <c r="E713" i="23"/>
  <c r="H681" i="23"/>
  <c r="G681" i="23"/>
  <c r="F681" i="23"/>
  <c r="E681" i="23"/>
  <c r="H665" i="23"/>
  <c r="G665" i="23"/>
  <c r="F665" i="23"/>
  <c r="E665" i="23"/>
  <c r="H649" i="23"/>
  <c r="G649" i="23"/>
  <c r="F649" i="23"/>
  <c r="E649" i="23"/>
  <c r="H625" i="23"/>
  <c r="G625" i="23"/>
  <c r="F625" i="23"/>
  <c r="E625" i="23"/>
  <c r="H593" i="23"/>
  <c r="G593" i="23"/>
  <c r="F593" i="23"/>
  <c r="E593" i="23"/>
  <c r="H569" i="23"/>
  <c r="G569" i="23"/>
  <c r="F569" i="23"/>
  <c r="E569" i="23"/>
  <c r="H545" i="23"/>
  <c r="G545" i="23"/>
  <c r="F545" i="23"/>
  <c r="E545" i="23"/>
  <c r="H505" i="23"/>
  <c r="G505" i="23"/>
  <c r="F505" i="23"/>
  <c r="E505" i="23"/>
  <c r="H465" i="23"/>
  <c r="G465" i="23"/>
  <c r="F465" i="23"/>
  <c r="E465" i="23"/>
  <c r="H433" i="23"/>
  <c r="G433" i="23"/>
  <c r="F433" i="23"/>
  <c r="E433" i="23"/>
  <c r="H401" i="23"/>
  <c r="G401" i="23"/>
  <c r="F401" i="23"/>
  <c r="E401" i="23"/>
  <c r="H361" i="23"/>
  <c r="G361" i="23"/>
  <c r="F361" i="23"/>
  <c r="E361" i="23"/>
  <c r="H329" i="23"/>
  <c r="G329" i="23"/>
  <c r="F329" i="23"/>
  <c r="E329" i="23"/>
  <c r="H305" i="23"/>
  <c r="G305" i="23"/>
  <c r="F305" i="23"/>
  <c r="E305" i="23"/>
  <c r="H273" i="23"/>
  <c r="G273" i="23"/>
  <c r="F273" i="23"/>
  <c r="E273" i="23"/>
  <c r="H233" i="23"/>
  <c r="G233" i="23"/>
  <c r="F233" i="23"/>
  <c r="E233" i="23"/>
  <c r="H105" i="23"/>
  <c r="G105" i="23"/>
  <c r="F105" i="23"/>
  <c r="E105" i="23"/>
  <c r="H999" i="23"/>
  <c r="G999" i="23"/>
  <c r="F999" i="23"/>
  <c r="E999" i="23"/>
  <c r="H967" i="23"/>
  <c r="G967" i="23"/>
  <c r="F967" i="23"/>
  <c r="E967" i="23"/>
  <c r="H919" i="23"/>
  <c r="G919" i="23"/>
  <c r="F919" i="23"/>
  <c r="E919" i="23"/>
  <c r="H989" i="23"/>
  <c r="G989" i="23"/>
  <c r="F989" i="23"/>
  <c r="E989" i="23"/>
  <c r="H973" i="23"/>
  <c r="G973" i="23"/>
  <c r="F973" i="23"/>
  <c r="E973" i="23"/>
  <c r="H949" i="23"/>
  <c r="G949" i="23"/>
  <c r="F949" i="23"/>
  <c r="E949" i="23"/>
  <c r="H996" i="23"/>
  <c r="G996" i="23"/>
  <c r="F996" i="23"/>
  <c r="E996" i="23"/>
  <c r="H980" i="23"/>
  <c r="G980" i="23"/>
  <c r="F980" i="23"/>
  <c r="E980" i="23"/>
  <c r="H972" i="23"/>
  <c r="G972" i="23"/>
  <c r="E972" i="23"/>
  <c r="F972" i="23"/>
  <c r="H956" i="23"/>
  <c r="G956" i="23"/>
  <c r="F956" i="23"/>
  <c r="E956" i="23"/>
  <c r="H940" i="23"/>
  <c r="G940" i="23"/>
  <c r="F940" i="23"/>
  <c r="E940" i="23"/>
  <c r="H932" i="23"/>
  <c r="G932" i="23"/>
  <c r="F932" i="23"/>
  <c r="E932" i="23"/>
  <c r="H916" i="23"/>
  <c r="G916" i="23"/>
  <c r="F916" i="23"/>
  <c r="E916" i="23"/>
  <c r="H908" i="23"/>
  <c r="G908" i="23"/>
  <c r="E908" i="23"/>
  <c r="F908" i="23"/>
  <c r="H892" i="23"/>
  <c r="G892" i="23"/>
  <c r="F892" i="23"/>
  <c r="E892" i="23"/>
  <c r="H884" i="23"/>
  <c r="G884" i="23"/>
  <c r="E884" i="23"/>
  <c r="F884" i="23"/>
  <c r="H868" i="23"/>
  <c r="G868" i="23"/>
  <c r="F868" i="23"/>
  <c r="E868" i="23"/>
  <c r="H852" i="23"/>
  <c r="G852" i="23"/>
  <c r="F852" i="23"/>
  <c r="E852" i="23"/>
  <c r="H828" i="23"/>
  <c r="G828" i="23"/>
  <c r="F828" i="23"/>
  <c r="E828" i="23"/>
  <c r="H995" i="23"/>
  <c r="G995" i="23"/>
  <c r="E995" i="23"/>
  <c r="F995" i="23"/>
  <c r="H987" i="23"/>
  <c r="G987" i="23"/>
  <c r="F987" i="23"/>
  <c r="E987" i="23"/>
  <c r="H979" i="23"/>
  <c r="G979" i="23"/>
  <c r="F979" i="23"/>
  <c r="E979" i="23"/>
  <c r="H971" i="23"/>
  <c r="G971" i="23"/>
  <c r="E971" i="23"/>
  <c r="F971" i="23"/>
  <c r="H963" i="23"/>
  <c r="G963" i="23"/>
  <c r="F963" i="23"/>
  <c r="E963" i="23"/>
  <c r="H955" i="23"/>
  <c r="G955" i="23"/>
  <c r="F955" i="23"/>
  <c r="E955" i="23"/>
  <c r="H947" i="23"/>
  <c r="G947" i="23"/>
  <c r="F947" i="23"/>
  <c r="E947" i="23"/>
  <c r="H939" i="23"/>
  <c r="G939" i="23"/>
  <c r="F939" i="23"/>
  <c r="E939" i="23"/>
  <c r="H931" i="23"/>
  <c r="G931" i="23"/>
  <c r="E931" i="23"/>
  <c r="F931" i="23"/>
  <c r="H923" i="23"/>
  <c r="G923" i="23"/>
  <c r="F923" i="23"/>
  <c r="E923" i="23"/>
  <c r="H915" i="23"/>
  <c r="G915" i="23"/>
  <c r="F915" i="23"/>
  <c r="E915" i="23"/>
  <c r="H907" i="23"/>
  <c r="G907" i="23"/>
  <c r="F907" i="23"/>
  <c r="E907" i="23"/>
  <c r="H899" i="23"/>
  <c r="G899" i="23"/>
  <c r="F899" i="23"/>
  <c r="E899" i="23"/>
  <c r="H891" i="23"/>
  <c r="G891" i="23"/>
  <c r="F891" i="23"/>
  <c r="E891" i="23"/>
  <c r="H883" i="23"/>
  <c r="G883" i="23"/>
  <c r="F883" i="23"/>
  <c r="E883" i="23"/>
  <c r="H875" i="23"/>
  <c r="G875" i="23"/>
  <c r="F875" i="23"/>
  <c r="E875" i="23"/>
  <c r="H867" i="23"/>
  <c r="G867" i="23"/>
  <c r="F867" i="23"/>
  <c r="E867" i="23"/>
  <c r="H859" i="23"/>
  <c r="G859" i="23"/>
  <c r="F859" i="23"/>
  <c r="E859" i="23"/>
  <c r="H851" i="23"/>
  <c r="G851" i="23"/>
  <c r="F851" i="23"/>
  <c r="E851" i="23"/>
  <c r="H843" i="23"/>
  <c r="G843" i="23"/>
  <c r="F843" i="23"/>
  <c r="E843" i="23"/>
  <c r="H835" i="23"/>
  <c r="G835" i="23"/>
  <c r="F835" i="23"/>
  <c r="E835" i="23"/>
  <c r="H827" i="23"/>
  <c r="G827" i="23"/>
  <c r="F827" i="23"/>
  <c r="E827" i="23"/>
  <c r="H819" i="23"/>
  <c r="G819" i="23"/>
  <c r="F819" i="23"/>
  <c r="E819" i="23"/>
  <c r="H811" i="23"/>
  <c r="G811" i="23"/>
  <c r="F811" i="23"/>
  <c r="E811" i="23"/>
  <c r="H803" i="23"/>
  <c r="G803" i="23"/>
  <c r="F803" i="23"/>
  <c r="E803" i="23"/>
  <c r="H795" i="23"/>
  <c r="G795" i="23"/>
  <c r="F795" i="23"/>
  <c r="E795" i="23"/>
  <c r="H787" i="23"/>
  <c r="G787" i="23"/>
  <c r="F787" i="23"/>
  <c r="E787" i="23"/>
  <c r="H779" i="23"/>
  <c r="G779" i="23"/>
  <c r="E779" i="23"/>
  <c r="F779" i="23"/>
  <c r="H771" i="23"/>
  <c r="G771" i="23"/>
  <c r="F771" i="23"/>
  <c r="E771" i="23"/>
  <c r="H763" i="23"/>
  <c r="G763" i="23"/>
  <c r="F763" i="23"/>
  <c r="E763" i="23"/>
  <c r="H755" i="23"/>
  <c r="G755" i="23"/>
  <c r="F755" i="23"/>
  <c r="E755" i="23"/>
  <c r="H747" i="23"/>
  <c r="G747" i="23"/>
  <c r="F747" i="23"/>
  <c r="E747" i="23"/>
  <c r="H739" i="23"/>
  <c r="G739" i="23"/>
  <c r="F739" i="23"/>
  <c r="E739" i="23"/>
  <c r="H731" i="23"/>
  <c r="G731" i="23"/>
  <c r="F731" i="23"/>
  <c r="E731" i="23"/>
  <c r="H723" i="23"/>
  <c r="G723" i="23"/>
  <c r="F723" i="23"/>
  <c r="E723" i="23"/>
  <c r="H715" i="23"/>
  <c r="G715" i="23"/>
  <c r="F715" i="23"/>
  <c r="E715" i="23"/>
  <c r="H707" i="23"/>
  <c r="G707" i="23"/>
  <c r="F707" i="23"/>
  <c r="E707" i="23"/>
  <c r="H699" i="23"/>
  <c r="G699" i="23"/>
  <c r="F699" i="23"/>
  <c r="E699" i="23"/>
  <c r="H691" i="23"/>
  <c r="G691" i="23"/>
  <c r="F691" i="23"/>
  <c r="E691" i="23"/>
  <c r="H683" i="23"/>
  <c r="G683" i="23"/>
  <c r="F683" i="23"/>
  <c r="E683" i="23"/>
  <c r="H675" i="23"/>
  <c r="G675" i="23"/>
  <c r="F675" i="23"/>
  <c r="E675" i="23"/>
  <c r="H667" i="23"/>
  <c r="G667" i="23"/>
  <c r="F667" i="23"/>
  <c r="E667" i="23"/>
  <c r="H659" i="23"/>
  <c r="G659" i="23"/>
  <c r="F659" i="23"/>
  <c r="E659" i="23"/>
  <c r="H651" i="23"/>
  <c r="G651" i="23"/>
  <c r="F651" i="23"/>
  <c r="E651" i="23"/>
  <c r="H643" i="23"/>
  <c r="G643" i="23"/>
  <c r="F643" i="23"/>
  <c r="E643" i="23"/>
  <c r="H635" i="23"/>
  <c r="G635" i="23"/>
  <c r="F635" i="23"/>
  <c r="E635" i="23"/>
  <c r="H627" i="23"/>
  <c r="G627" i="23"/>
  <c r="F627" i="23"/>
  <c r="E627" i="23"/>
  <c r="H619" i="23"/>
  <c r="G619" i="23"/>
  <c r="F619" i="23"/>
  <c r="E619" i="23"/>
  <c r="H611" i="23"/>
  <c r="G611" i="23"/>
  <c r="F611" i="23"/>
  <c r="E611" i="23"/>
  <c r="H603" i="23"/>
  <c r="G603" i="23"/>
  <c r="F603" i="23"/>
  <c r="E603" i="23"/>
  <c r="H595" i="23"/>
  <c r="G595" i="23"/>
  <c r="F595" i="23"/>
  <c r="E595" i="23"/>
  <c r="H587" i="23"/>
  <c r="G587" i="23"/>
  <c r="F587" i="23"/>
  <c r="E587" i="23"/>
  <c r="H579" i="23"/>
  <c r="G579" i="23"/>
  <c r="F579" i="23"/>
  <c r="E579" i="23"/>
  <c r="H571" i="23"/>
  <c r="G571" i="23"/>
  <c r="F571" i="23"/>
  <c r="E571" i="23"/>
  <c r="H563" i="23"/>
  <c r="G563" i="23"/>
  <c r="F563" i="23"/>
  <c r="E563" i="23"/>
  <c r="H555" i="23"/>
  <c r="G555" i="23"/>
  <c r="F555" i="23"/>
  <c r="E555" i="23"/>
  <c r="H547" i="23"/>
  <c r="G547" i="23"/>
  <c r="F547" i="23"/>
  <c r="E547" i="23"/>
  <c r="H539" i="23"/>
  <c r="G539" i="23"/>
  <c r="F539" i="23"/>
  <c r="E539" i="23"/>
  <c r="H531" i="23"/>
  <c r="G531" i="23"/>
  <c r="F531" i="23"/>
  <c r="E531" i="23"/>
  <c r="H523" i="23"/>
  <c r="G523" i="23"/>
  <c r="F523" i="23"/>
  <c r="E523" i="23"/>
  <c r="H515" i="23"/>
  <c r="G515" i="23"/>
  <c r="F515" i="23"/>
  <c r="E515" i="23"/>
  <c r="H507" i="23"/>
  <c r="G507" i="23"/>
  <c r="F507" i="23"/>
  <c r="E507" i="23"/>
  <c r="H499" i="23"/>
  <c r="G499" i="23"/>
  <c r="F499" i="23"/>
  <c r="E499" i="23"/>
  <c r="H491" i="23"/>
  <c r="G491" i="23"/>
  <c r="F491" i="23"/>
  <c r="E491" i="23"/>
  <c r="H483" i="23"/>
  <c r="G483" i="23"/>
  <c r="F483" i="23"/>
  <c r="E483" i="23"/>
  <c r="H475" i="23"/>
  <c r="G475" i="23"/>
  <c r="F475" i="23"/>
  <c r="E475" i="23"/>
  <c r="H467" i="23"/>
  <c r="G467" i="23"/>
  <c r="F467" i="23"/>
  <c r="E467" i="23"/>
  <c r="H459" i="23"/>
  <c r="G459" i="23"/>
  <c r="F459" i="23"/>
  <c r="E459" i="23"/>
  <c r="H451" i="23"/>
  <c r="G451" i="23"/>
  <c r="F451" i="23"/>
  <c r="E451" i="23"/>
  <c r="H443" i="23"/>
  <c r="G443" i="23"/>
  <c r="F443" i="23"/>
  <c r="E443" i="23"/>
  <c r="H435" i="23"/>
  <c r="G435" i="23"/>
  <c r="F435" i="23"/>
  <c r="E435" i="23"/>
  <c r="H427" i="23"/>
  <c r="G427" i="23"/>
  <c r="F427" i="23"/>
  <c r="E427" i="23"/>
  <c r="H419" i="23"/>
  <c r="G419" i="23"/>
  <c r="F419" i="23"/>
  <c r="E419" i="23"/>
  <c r="H411" i="23"/>
  <c r="G411" i="23"/>
  <c r="F411" i="23"/>
  <c r="E411" i="23"/>
  <c r="H403" i="23"/>
  <c r="G403" i="23"/>
  <c r="F403" i="23"/>
  <c r="E403" i="23"/>
  <c r="H395" i="23"/>
  <c r="G395" i="23"/>
  <c r="F395" i="23"/>
  <c r="E395" i="23"/>
  <c r="H387" i="23"/>
  <c r="G387" i="23"/>
  <c r="F387" i="23"/>
  <c r="E387" i="23"/>
  <c r="H379" i="23"/>
  <c r="G379" i="23"/>
  <c r="F379" i="23"/>
  <c r="E379" i="23"/>
  <c r="H371" i="23"/>
  <c r="G371" i="23"/>
  <c r="F371" i="23"/>
  <c r="E371" i="23"/>
  <c r="H363" i="23"/>
  <c r="G363" i="23"/>
  <c r="F363" i="23"/>
  <c r="E363" i="23"/>
  <c r="H355" i="23"/>
  <c r="G355" i="23"/>
  <c r="F355" i="23"/>
  <c r="E355" i="23"/>
  <c r="H347" i="23"/>
  <c r="G347" i="23"/>
  <c r="F347" i="23"/>
  <c r="E347" i="23"/>
  <c r="H339" i="23"/>
  <c r="G339" i="23"/>
  <c r="F339" i="23"/>
  <c r="E339" i="23"/>
  <c r="H331" i="23"/>
  <c r="G331" i="23"/>
  <c r="F331" i="23"/>
  <c r="E331" i="23"/>
  <c r="H323" i="23"/>
  <c r="G323" i="23"/>
  <c r="F323" i="23"/>
  <c r="E323" i="23"/>
  <c r="H315" i="23"/>
  <c r="G315" i="23"/>
  <c r="F315" i="23"/>
  <c r="E315" i="23"/>
  <c r="H307" i="23"/>
  <c r="G307" i="23"/>
  <c r="F307" i="23"/>
  <c r="E307" i="23"/>
  <c r="H299" i="23"/>
  <c r="G299" i="23"/>
  <c r="F299" i="23"/>
  <c r="E299" i="23"/>
  <c r="H291" i="23"/>
  <c r="G291" i="23"/>
  <c r="F291" i="23"/>
  <c r="E291" i="23"/>
  <c r="H283" i="23"/>
  <c r="G283" i="23"/>
  <c r="F283" i="23"/>
  <c r="E283" i="23"/>
  <c r="H275" i="23"/>
  <c r="G275" i="23"/>
  <c r="F275" i="23"/>
  <c r="E275" i="23"/>
  <c r="H267" i="23"/>
  <c r="G267" i="23"/>
  <c r="F267" i="23"/>
  <c r="E267" i="23"/>
  <c r="H259" i="23"/>
  <c r="G259" i="23"/>
  <c r="F259" i="23"/>
  <c r="E259" i="23"/>
  <c r="H251" i="23"/>
  <c r="G251" i="23"/>
  <c r="F251" i="23"/>
  <c r="E251" i="23"/>
  <c r="H243" i="23"/>
  <c r="G243" i="23"/>
  <c r="F243" i="23"/>
  <c r="E243" i="23"/>
  <c r="H235" i="23"/>
  <c r="G235" i="23"/>
  <c r="F235" i="23"/>
  <c r="E235" i="23"/>
  <c r="H227" i="23"/>
  <c r="G227" i="23"/>
  <c r="F227" i="23"/>
  <c r="E227" i="23"/>
  <c r="H219" i="23"/>
  <c r="G219" i="23"/>
  <c r="F219" i="23"/>
  <c r="E219" i="23"/>
  <c r="H211" i="23"/>
  <c r="G211" i="23"/>
  <c r="F211" i="23"/>
  <c r="E211" i="23"/>
  <c r="H203" i="23"/>
  <c r="G203" i="23"/>
  <c r="F203" i="23"/>
  <c r="E203" i="23"/>
  <c r="H195" i="23"/>
  <c r="G195" i="23"/>
  <c r="F195" i="23"/>
  <c r="E195" i="23"/>
  <c r="H187" i="23"/>
  <c r="G187" i="23"/>
  <c r="F187" i="23"/>
  <c r="E187" i="23"/>
  <c r="H179" i="23"/>
  <c r="G179" i="23"/>
  <c r="F179" i="23"/>
  <c r="E179" i="23"/>
  <c r="H171" i="23"/>
  <c r="G171" i="23"/>
  <c r="F171" i="23"/>
  <c r="E171" i="23"/>
  <c r="H163" i="23"/>
  <c r="G163" i="23"/>
  <c r="F163" i="23"/>
  <c r="E163" i="23"/>
  <c r="H155" i="23"/>
  <c r="G155" i="23"/>
  <c r="F155" i="23"/>
  <c r="E155" i="23"/>
  <c r="H147" i="23"/>
  <c r="G147" i="23"/>
  <c r="F147" i="23"/>
  <c r="E147" i="23"/>
  <c r="H139" i="23"/>
  <c r="G139" i="23"/>
  <c r="F139" i="23"/>
  <c r="E139" i="23"/>
  <c r="H131" i="23"/>
  <c r="G131" i="23"/>
  <c r="F131" i="23"/>
  <c r="E131" i="23"/>
  <c r="H123" i="23"/>
  <c r="G123" i="23"/>
  <c r="F123" i="23"/>
  <c r="E123" i="23"/>
  <c r="H115" i="23"/>
  <c r="G115" i="23"/>
  <c r="F115" i="23"/>
  <c r="E115" i="23"/>
  <c r="H107" i="23"/>
  <c r="G107" i="23"/>
  <c r="F107" i="23"/>
  <c r="E107" i="23"/>
  <c r="H99" i="23"/>
  <c r="G99" i="23"/>
  <c r="F99" i="23"/>
  <c r="E99" i="23"/>
  <c r="H91" i="23"/>
  <c r="G91" i="23"/>
  <c r="F91" i="23"/>
  <c r="E91" i="23"/>
  <c r="H83" i="23"/>
  <c r="G83" i="23"/>
  <c r="F83" i="23"/>
  <c r="E83" i="23"/>
  <c r="H75" i="23"/>
  <c r="G75" i="23"/>
  <c r="F75" i="23"/>
  <c r="E75" i="23"/>
  <c r="H67" i="23"/>
  <c r="G67" i="23"/>
  <c r="F67" i="23"/>
  <c r="E67" i="23"/>
  <c r="H59" i="23"/>
  <c r="G59" i="23"/>
  <c r="F59" i="23"/>
  <c r="E59" i="23"/>
  <c r="H51" i="23"/>
  <c r="G51" i="23"/>
  <c r="F51" i="23"/>
  <c r="E51" i="23"/>
  <c r="H43" i="23"/>
  <c r="G43" i="23"/>
  <c r="F43" i="23"/>
  <c r="E43" i="23"/>
  <c r="H35" i="23"/>
  <c r="G35" i="23"/>
  <c r="F35" i="23"/>
  <c r="E35" i="23"/>
  <c r="H970" i="23"/>
  <c r="G970" i="23"/>
  <c r="F970" i="23"/>
  <c r="E970" i="23"/>
  <c r="H930" i="23"/>
  <c r="G930" i="23"/>
  <c r="F930" i="23"/>
  <c r="E930" i="23"/>
  <c r="H890" i="23"/>
  <c r="G890" i="23"/>
  <c r="F890" i="23"/>
  <c r="E890" i="23"/>
  <c r="H858" i="23"/>
  <c r="G858" i="23"/>
  <c r="F858" i="23"/>
  <c r="E858" i="23"/>
  <c r="H810" i="23"/>
  <c r="G810" i="23"/>
  <c r="F810" i="23"/>
  <c r="E810" i="23"/>
  <c r="H778" i="23"/>
  <c r="G778" i="23"/>
  <c r="F778" i="23"/>
  <c r="E778" i="23"/>
  <c r="H730" i="23"/>
  <c r="G730" i="23"/>
  <c r="F730" i="23"/>
  <c r="E730" i="23"/>
  <c r="H698" i="23"/>
  <c r="G698" i="23"/>
  <c r="F698" i="23"/>
  <c r="E698" i="23"/>
  <c r="H666" i="23"/>
  <c r="G666" i="23"/>
  <c r="F666" i="23"/>
  <c r="E666" i="23"/>
  <c r="H634" i="23"/>
  <c r="G634" i="23"/>
  <c r="F634" i="23"/>
  <c r="E634" i="23"/>
  <c r="H594" i="23"/>
  <c r="G594" i="23"/>
  <c r="F594" i="23"/>
  <c r="E594" i="23"/>
  <c r="H554" i="23"/>
  <c r="G554" i="23"/>
  <c r="F554" i="23"/>
  <c r="E554" i="23"/>
  <c r="H506" i="23"/>
  <c r="G506" i="23"/>
  <c r="F506" i="23"/>
  <c r="E506" i="23"/>
  <c r="H466" i="23"/>
  <c r="G466" i="23"/>
  <c r="F466" i="23"/>
  <c r="E466" i="23"/>
  <c r="H426" i="23"/>
  <c r="G426" i="23"/>
  <c r="F426" i="23"/>
  <c r="E426" i="23"/>
  <c r="H386" i="23"/>
  <c r="G386" i="23"/>
  <c r="F386" i="23"/>
  <c r="E386" i="23"/>
  <c r="H338" i="23"/>
  <c r="G338" i="23"/>
  <c r="F338" i="23"/>
  <c r="E338" i="23"/>
  <c r="H298" i="23"/>
  <c r="G298" i="23"/>
  <c r="F298" i="23"/>
  <c r="E298" i="23"/>
  <c r="H258" i="23"/>
  <c r="G258" i="23"/>
  <c r="F258" i="23"/>
  <c r="E258" i="23"/>
  <c r="H226" i="23"/>
  <c r="G226" i="23"/>
  <c r="F226" i="23"/>
  <c r="E226" i="23"/>
  <c r="H186" i="23"/>
  <c r="G186" i="23"/>
  <c r="F186" i="23"/>
  <c r="E186" i="23"/>
  <c r="H146" i="23"/>
  <c r="G146" i="23"/>
  <c r="F146" i="23"/>
  <c r="E146" i="23"/>
  <c r="H106" i="23"/>
  <c r="G106" i="23"/>
  <c r="F106" i="23"/>
  <c r="E106" i="23"/>
  <c r="H42" i="23"/>
  <c r="G42" i="23"/>
  <c r="F42" i="23"/>
  <c r="E42" i="23"/>
  <c r="H969" i="23"/>
  <c r="G969" i="23"/>
  <c r="F969" i="23"/>
  <c r="E969" i="23"/>
  <c r="H929" i="23"/>
  <c r="G929" i="23"/>
  <c r="F929" i="23"/>
  <c r="E929" i="23"/>
  <c r="H889" i="23"/>
  <c r="G889" i="23"/>
  <c r="F889" i="23"/>
  <c r="E889" i="23"/>
  <c r="H849" i="23"/>
  <c r="G849" i="23"/>
  <c r="F849" i="23"/>
  <c r="E849" i="23"/>
  <c r="H825" i="23"/>
  <c r="G825" i="23"/>
  <c r="F825" i="23"/>
  <c r="E825" i="23"/>
  <c r="H785" i="23"/>
  <c r="G785" i="23"/>
  <c r="F785" i="23"/>
  <c r="E785" i="23"/>
  <c r="H761" i="23"/>
  <c r="G761" i="23"/>
  <c r="F761" i="23"/>
  <c r="E761" i="23"/>
  <c r="H729" i="23"/>
  <c r="G729" i="23"/>
  <c r="E729" i="23"/>
  <c r="F729" i="23"/>
  <c r="H705" i="23"/>
  <c r="G705" i="23"/>
  <c r="F705" i="23"/>
  <c r="E705" i="23"/>
  <c r="H689" i="23"/>
  <c r="G689" i="23"/>
  <c r="F689" i="23"/>
  <c r="E689" i="23"/>
  <c r="H657" i="23"/>
  <c r="G657" i="23"/>
  <c r="F657" i="23"/>
  <c r="E657" i="23"/>
  <c r="H641" i="23"/>
  <c r="G641" i="23"/>
  <c r="F641" i="23"/>
  <c r="E641" i="23"/>
  <c r="G601" i="23"/>
  <c r="H601" i="23"/>
  <c r="F601" i="23"/>
  <c r="E601" i="23"/>
  <c r="H577" i="23"/>
  <c r="G577" i="23"/>
  <c r="F577" i="23"/>
  <c r="E577" i="23"/>
  <c r="H553" i="23"/>
  <c r="G553" i="23"/>
  <c r="F553" i="23"/>
  <c r="E553" i="23"/>
  <c r="H529" i="23"/>
  <c r="G529" i="23"/>
  <c r="F529" i="23"/>
  <c r="E529" i="23"/>
  <c r="H489" i="23"/>
  <c r="G489" i="23"/>
  <c r="F489" i="23"/>
  <c r="E489" i="23"/>
  <c r="H449" i="23"/>
  <c r="G449" i="23"/>
  <c r="F449" i="23"/>
  <c r="E449" i="23"/>
  <c r="H417" i="23"/>
  <c r="G417" i="23"/>
  <c r="F417" i="23"/>
  <c r="E417" i="23"/>
  <c r="H377" i="23"/>
  <c r="G377" i="23"/>
  <c r="F377" i="23"/>
  <c r="E377" i="23"/>
  <c r="H345" i="23"/>
  <c r="G345" i="23"/>
  <c r="F345" i="23"/>
  <c r="E345" i="23"/>
  <c r="H321" i="23"/>
  <c r="G321" i="23"/>
  <c r="F321" i="23"/>
  <c r="E321" i="23"/>
  <c r="H289" i="23"/>
  <c r="G289" i="23"/>
  <c r="F289" i="23"/>
  <c r="E289" i="23"/>
  <c r="H265" i="23"/>
  <c r="G265" i="23"/>
  <c r="F265" i="23"/>
  <c r="E265" i="23"/>
  <c r="H241" i="23"/>
  <c r="G241" i="23"/>
  <c r="F241" i="23"/>
  <c r="E241" i="23"/>
  <c r="G217" i="23"/>
  <c r="H217" i="23"/>
  <c r="F217" i="23"/>
  <c r="E217" i="23"/>
  <c r="H201" i="23"/>
  <c r="G201" i="23"/>
  <c r="F201" i="23"/>
  <c r="E201" i="23"/>
  <c r="H193" i="23"/>
  <c r="G193" i="23"/>
  <c r="F193" i="23"/>
  <c r="E193" i="23"/>
  <c r="H185" i="23"/>
  <c r="G185" i="23"/>
  <c r="F185" i="23"/>
  <c r="E185" i="23"/>
  <c r="H177" i="23"/>
  <c r="G177" i="23"/>
  <c r="F177" i="23"/>
  <c r="E177" i="23"/>
  <c r="H169" i="23"/>
  <c r="G169" i="23"/>
  <c r="F169" i="23"/>
  <c r="E169" i="23"/>
  <c r="H161" i="23"/>
  <c r="G161" i="23"/>
  <c r="F161" i="23"/>
  <c r="E161" i="23"/>
  <c r="G153" i="23"/>
  <c r="H153" i="23"/>
  <c r="F153" i="23"/>
  <c r="E153" i="23"/>
  <c r="H145" i="23"/>
  <c r="G145" i="23"/>
  <c r="F145" i="23"/>
  <c r="E145" i="23"/>
  <c r="H137" i="23"/>
  <c r="G137" i="23"/>
  <c r="F137" i="23"/>
  <c r="E137" i="23"/>
  <c r="H129" i="23"/>
  <c r="G129" i="23"/>
  <c r="F129" i="23"/>
  <c r="E129" i="23"/>
  <c r="H121" i="23"/>
  <c r="G121" i="23"/>
  <c r="F121" i="23"/>
  <c r="E121" i="23"/>
  <c r="H113" i="23"/>
  <c r="G113" i="23"/>
  <c r="F113" i="23"/>
  <c r="E113" i="23"/>
  <c r="H73" i="23"/>
  <c r="G73" i="23"/>
  <c r="F73" i="23"/>
  <c r="E73" i="23"/>
  <c r="H57" i="23"/>
  <c r="G57" i="23"/>
  <c r="F57" i="23"/>
  <c r="E57" i="23"/>
  <c r="H49" i="23"/>
  <c r="G49" i="23"/>
  <c r="F49" i="23"/>
  <c r="E49" i="23"/>
  <c r="H41" i="23"/>
  <c r="G41" i="23"/>
  <c r="F41" i="23"/>
  <c r="E41" i="23"/>
  <c r="H33" i="23"/>
  <c r="G33" i="23"/>
  <c r="F33" i="23"/>
  <c r="E33" i="23"/>
  <c r="H1000" i="23"/>
  <c r="G1000" i="23"/>
  <c r="F1000" i="23"/>
  <c r="E1000" i="23"/>
  <c r="H992" i="23"/>
  <c r="G992" i="23"/>
  <c r="F992" i="23"/>
  <c r="E992" i="23"/>
  <c r="H984" i="23"/>
  <c r="G984" i="23"/>
  <c r="F984" i="23"/>
  <c r="E984" i="23"/>
  <c r="H976" i="23"/>
  <c r="G976" i="23"/>
  <c r="F976" i="23"/>
  <c r="E976" i="23"/>
  <c r="H968" i="23"/>
  <c r="G968" i="23"/>
  <c r="F968" i="23"/>
  <c r="E968" i="23"/>
  <c r="H960" i="23"/>
  <c r="G960" i="23"/>
  <c r="F960" i="23"/>
  <c r="E960" i="23"/>
  <c r="H952" i="23"/>
  <c r="G952" i="23"/>
  <c r="F952" i="23"/>
  <c r="E952" i="23"/>
  <c r="H944" i="23"/>
  <c r="G944" i="23"/>
  <c r="F944" i="23"/>
  <c r="E944" i="23"/>
  <c r="H936" i="23"/>
  <c r="G936" i="23"/>
  <c r="F936" i="23"/>
  <c r="E936" i="23"/>
  <c r="H928" i="23"/>
  <c r="G928" i="23"/>
  <c r="F928" i="23"/>
  <c r="E928" i="23"/>
  <c r="H920" i="23"/>
  <c r="G920" i="23"/>
  <c r="F920" i="23"/>
  <c r="E920" i="23"/>
  <c r="H912" i="23"/>
  <c r="G912" i="23"/>
  <c r="F912" i="23"/>
  <c r="E912" i="23"/>
  <c r="H904" i="23"/>
  <c r="G904" i="23"/>
  <c r="F904" i="23"/>
  <c r="E904" i="23"/>
  <c r="G896" i="23"/>
  <c r="H896" i="23"/>
  <c r="F896" i="23"/>
  <c r="E896" i="23"/>
  <c r="H888" i="23"/>
  <c r="G888" i="23"/>
  <c r="F888" i="23"/>
  <c r="E888" i="23"/>
  <c r="H880" i="23"/>
  <c r="G880" i="23"/>
  <c r="F880" i="23"/>
  <c r="E880" i="23"/>
  <c r="H872" i="23"/>
  <c r="G872" i="23"/>
  <c r="F872" i="23"/>
  <c r="E872" i="23"/>
  <c r="H864" i="23"/>
  <c r="G864" i="23"/>
  <c r="F864" i="23"/>
  <c r="E864" i="23"/>
  <c r="H856" i="23"/>
  <c r="G856" i="23"/>
  <c r="F856" i="23"/>
  <c r="E856" i="23"/>
  <c r="H848" i="23"/>
  <c r="G848" i="23"/>
  <c r="F848" i="23"/>
  <c r="E848" i="23"/>
  <c r="H840" i="23"/>
  <c r="G840" i="23"/>
  <c r="F840" i="23"/>
  <c r="E840" i="23"/>
  <c r="H832" i="23"/>
  <c r="G832" i="23"/>
  <c r="F832" i="23"/>
  <c r="E832" i="23"/>
  <c r="H824" i="23"/>
  <c r="G824" i="23"/>
  <c r="F824" i="23"/>
  <c r="E824" i="23"/>
  <c r="H816" i="23"/>
  <c r="G816" i="23"/>
  <c r="F816" i="23"/>
  <c r="E816" i="23"/>
  <c r="H808" i="23"/>
  <c r="G808" i="23"/>
  <c r="F808" i="23"/>
  <c r="E808" i="23"/>
  <c r="H800" i="23"/>
  <c r="G800" i="23"/>
  <c r="F800" i="23"/>
  <c r="E800" i="23"/>
  <c r="H792" i="23"/>
  <c r="G792" i="23"/>
  <c r="F792" i="23"/>
  <c r="E792" i="23"/>
  <c r="H784" i="23"/>
  <c r="G784" i="23"/>
  <c r="F784" i="23"/>
  <c r="E784" i="23"/>
  <c r="H776" i="23"/>
  <c r="G776" i="23"/>
  <c r="F776" i="23"/>
  <c r="E776" i="23"/>
  <c r="H768" i="23"/>
  <c r="G768" i="23"/>
  <c r="F768" i="23"/>
  <c r="E768" i="23"/>
  <c r="H760" i="23"/>
  <c r="G760" i="23"/>
  <c r="F760" i="23"/>
  <c r="E760" i="23"/>
  <c r="H752" i="23"/>
  <c r="G752" i="23"/>
  <c r="F752" i="23"/>
  <c r="E752" i="23"/>
  <c r="H744" i="23"/>
  <c r="G744" i="23"/>
  <c r="F744" i="23"/>
  <c r="E744" i="23"/>
  <c r="H736" i="23"/>
  <c r="G736" i="23"/>
  <c r="E736" i="23"/>
  <c r="F736" i="23"/>
  <c r="H728" i="23"/>
  <c r="G728" i="23"/>
  <c r="F728" i="23"/>
  <c r="E728" i="23"/>
  <c r="H720" i="23"/>
  <c r="G720" i="23"/>
  <c r="F720" i="23"/>
  <c r="E720" i="23"/>
  <c r="H712" i="23"/>
  <c r="G712" i="23"/>
  <c r="F712" i="23"/>
  <c r="E712" i="23"/>
  <c r="H704" i="23"/>
  <c r="G704" i="23"/>
  <c r="E704" i="23"/>
  <c r="F704" i="23"/>
  <c r="H696" i="23"/>
  <c r="G696" i="23"/>
  <c r="F696" i="23"/>
  <c r="E696" i="23"/>
  <c r="H688" i="23"/>
  <c r="G688" i="23"/>
  <c r="F688" i="23"/>
  <c r="E688" i="23"/>
  <c r="H680" i="23"/>
  <c r="G680" i="23"/>
  <c r="F680" i="23"/>
  <c r="E680" i="23"/>
  <c r="H672" i="23"/>
  <c r="G672" i="23"/>
  <c r="F672" i="23"/>
  <c r="E672" i="23"/>
  <c r="H664" i="23"/>
  <c r="G664" i="23"/>
  <c r="F664" i="23"/>
  <c r="E664" i="23"/>
  <c r="H656" i="23"/>
  <c r="G656" i="23"/>
  <c r="F656" i="23"/>
  <c r="E656" i="23"/>
  <c r="H648" i="23"/>
  <c r="G648" i="23"/>
  <c r="F648" i="23"/>
  <c r="E648" i="23"/>
  <c r="H640" i="23"/>
  <c r="G640" i="23"/>
  <c r="F640" i="23"/>
  <c r="E640" i="23"/>
  <c r="H632" i="23"/>
  <c r="G632" i="23"/>
  <c r="F632" i="23"/>
  <c r="E632" i="23"/>
  <c r="H624" i="23"/>
  <c r="G624" i="23"/>
  <c r="F624" i="23"/>
  <c r="E624" i="23"/>
  <c r="H616" i="23"/>
  <c r="G616" i="23"/>
  <c r="F616" i="23"/>
  <c r="E616" i="23"/>
  <c r="H608" i="23"/>
  <c r="G608" i="23"/>
  <c r="F608" i="23"/>
  <c r="E608" i="23"/>
  <c r="H600" i="23"/>
  <c r="G600" i="23"/>
  <c r="F600" i="23"/>
  <c r="E600" i="23"/>
  <c r="H592" i="23"/>
  <c r="G592" i="23"/>
  <c r="F592" i="23"/>
  <c r="E592" i="23"/>
  <c r="H584" i="23"/>
  <c r="G584" i="23"/>
  <c r="F584" i="23"/>
  <c r="E584" i="23"/>
  <c r="H576" i="23"/>
  <c r="G576" i="23"/>
  <c r="E576" i="23"/>
  <c r="F576" i="23"/>
  <c r="H568" i="23"/>
  <c r="G568" i="23"/>
  <c r="F568" i="23"/>
  <c r="E568" i="23"/>
  <c r="H560" i="23"/>
  <c r="G560" i="23"/>
  <c r="F560" i="23"/>
  <c r="E560" i="23"/>
  <c r="H552" i="23"/>
  <c r="G552" i="23"/>
  <c r="F552" i="23"/>
  <c r="E552" i="23"/>
  <c r="H544" i="23"/>
  <c r="G544" i="23"/>
  <c r="F544" i="23"/>
  <c r="E544" i="23"/>
  <c r="H536" i="23"/>
  <c r="G536" i="23"/>
  <c r="F536" i="23"/>
  <c r="E536" i="23"/>
  <c r="H528" i="23"/>
  <c r="G528" i="23"/>
  <c r="F528" i="23"/>
  <c r="E528" i="23"/>
  <c r="H520" i="23"/>
  <c r="G520" i="23"/>
  <c r="F520" i="23"/>
  <c r="E520" i="23"/>
  <c r="H512" i="23"/>
  <c r="G512" i="23"/>
  <c r="F512" i="23"/>
  <c r="E512" i="23"/>
  <c r="H504" i="23"/>
  <c r="G504" i="23"/>
  <c r="F504" i="23"/>
  <c r="E504" i="23"/>
  <c r="H496" i="23"/>
  <c r="G496" i="23"/>
  <c r="F496" i="23"/>
  <c r="E496" i="23"/>
  <c r="H488" i="23"/>
  <c r="G488" i="23"/>
  <c r="F488" i="23"/>
  <c r="E488" i="23"/>
  <c r="H480" i="23"/>
  <c r="G480" i="23"/>
  <c r="F480" i="23"/>
  <c r="E480" i="23"/>
  <c r="H472" i="23"/>
  <c r="G472" i="23"/>
  <c r="F472" i="23"/>
  <c r="E472" i="23"/>
  <c r="H464" i="23"/>
  <c r="G464" i="23"/>
  <c r="E464" i="23"/>
  <c r="F464" i="23"/>
  <c r="H456" i="23"/>
  <c r="G456" i="23"/>
  <c r="F456" i="23"/>
  <c r="E456" i="23"/>
  <c r="H448" i="23"/>
  <c r="G448" i="23"/>
  <c r="F448" i="23"/>
  <c r="E448" i="23"/>
  <c r="H440" i="23"/>
  <c r="G440" i="23"/>
  <c r="F440" i="23"/>
  <c r="E440" i="23"/>
  <c r="H432" i="23"/>
  <c r="G432" i="23"/>
  <c r="F432" i="23"/>
  <c r="E432" i="23"/>
  <c r="H424" i="23"/>
  <c r="G424" i="23"/>
  <c r="F424" i="23"/>
  <c r="E424" i="23"/>
  <c r="H416" i="23"/>
  <c r="G416" i="23"/>
  <c r="F416" i="23"/>
  <c r="E416" i="23"/>
  <c r="H408" i="23"/>
  <c r="G408" i="23"/>
  <c r="F408" i="23"/>
  <c r="E408" i="23"/>
  <c r="H400" i="23"/>
  <c r="G400" i="23"/>
  <c r="F400" i="23"/>
  <c r="E400" i="23"/>
  <c r="H392" i="23"/>
  <c r="G392" i="23"/>
  <c r="F392" i="23"/>
  <c r="E392" i="23"/>
  <c r="H384" i="23"/>
  <c r="G384" i="23"/>
  <c r="F384" i="23"/>
  <c r="E384" i="23"/>
  <c r="H376" i="23"/>
  <c r="G376" i="23"/>
  <c r="F376" i="23"/>
  <c r="E376" i="23"/>
  <c r="H368" i="23"/>
  <c r="G368" i="23"/>
  <c r="F368" i="23"/>
  <c r="E368" i="23"/>
  <c r="H360" i="23"/>
  <c r="G360" i="23"/>
  <c r="F360" i="23"/>
  <c r="E360" i="23"/>
  <c r="H352" i="23"/>
  <c r="G352" i="23"/>
  <c r="F352" i="23"/>
  <c r="E352" i="23"/>
  <c r="H344" i="23"/>
  <c r="G344" i="23"/>
  <c r="F344" i="23"/>
  <c r="E344" i="23"/>
  <c r="H336" i="23"/>
  <c r="G336" i="23"/>
  <c r="E336" i="23"/>
  <c r="F336" i="23"/>
  <c r="H328" i="23"/>
  <c r="G328" i="23"/>
  <c r="F328" i="23"/>
  <c r="E328" i="23"/>
  <c r="H320" i="23"/>
  <c r="G320" i="23"/>
  <c r="F320" i="23"/>
  <c r="E320" i="23"/>
  <c r="H312" i="23"/>
  <c r="G312" i="23"/>
  <c r="F312" i="23"/>
  <c r="E312" i="23"/>
  <c r="H304" i="23"/>
  <c r="G304" i="23"/>
  <c r="F304" i="23"/>
  <c r="E304" i="23"/>
  <c r="H296" i="23"/>
  <c r="G296" i="23"/>
  <c r="F296" i="23"/>
  <c r="E296" i="23"/>
  <c r="H288" i="23"/>
  <c r="G288" i="23"/>
  <c r="F288" i="23"/>
  <c r="E288" i="23"/>
  <c r="H280" i="23"/>
  <c r="G280" i="23"/>
  <c r="F280" i="23"/>
  <c r="E280" i="23"/>
  <c r="H272" i="23"/>
  <c r="G272" i="23"/>
  <c r="E272" i="23"/>
  <c r="F272" i="23"/>
  <c r="H264" i="23"/>
  <c r="G264" i="23"/>
  <c r="F264" i="23"/>
  <c r="E264" i="23"/>
  <c r="H256" i="23"/>
  <c r="G256" i="23"/>
  <c r="F256" i="23"/>
  <c r="E256" i="23"/>
  <c r="H248" i="23"/>
  <c r="G248" i="23"/>
  <c r="F248" i="23"/>
  <c r="E248" i="23"/>
  <c r="H240" i="23"/>
  <c r="G240" i="23"/>
  <c r="F240" i="23"/>
  <c r="E240" i="23"/>
  <c r="H232" i="23"/>
  <c r="G232" i="23"/>
  <c r="F232" i="23"/>
  <c r="E232" i="23"/>
  <c r="H224" i="23"/>
  <c r="G224" i="23"/>
  <c r="F224" i="23"/>
  <c r="E224" i="23"/>
  <c r="H216" i="23"/>
  <c r="G216" i="23"/>
  <c r="F216" i="23"/>
  <c r="E216" i="23"/>
  <c r="H208" i="23"/>
  <c r="G208" i="23"/>
  <c r="E208" i="23"/>
  <c r="F208" i="23"/>
  <c r="H200" i="23"/>
  <c r="G200" i="23"/>
  <c r="F200" i="23"/>
  <c r="E200" i="23"/>
  <c r="H192" i="23"/>
  <c r="G192" i="23"/>
  <c r="F192" i="23"/>
  <c r="E192" i="23"/>
  <c r="H184" i="23"/>
  <c r="G184" i="23"/>
  <c r="F184" i="23"/>
  <c r="E184" i="23"/>
  <c r="H176" i="23"/>
  <c r="G176" i="23"/>
  <c r="F176" i="23"/>
  <c r="E176" i="23"/>
  <c r="H168" i="23"/>
  <c r="G168" i="23"/>
  <c r="F168" i="23"/>
  <c r="E168" i="23"/>
  <c r="H160" i="23"/>
  <c r="G160" i="23"/>
  <c r="F160" i="23"/>
  <c r="E160" i="23"/>
  <c r="H152" i="23"/>
  <c r="G152" i="23"/>
  <c r="F152" i="23"/>
  <c r="E152" i="23"/>
  <c r="H144" i="23"/>
  <c r="G144" i="23"/>
  <c r="F144" i="23"/>
  <c r="E144" i="23"/>
  <c r="H136" i="23"/>
  <c r="G136" i="23"/>
  <c r="F136" i="23"/>
  <c r="E136" i="23"/>
  <c r="H128" i="23"/>
  <c r="G128" i="23"/>
  <c r="F128" i="23"/>
  <c r="E128" i="23"/>
  <c r="H120" i="23"/>
  <c r="G120" i="23"/>
  <c r="F120" i="23"/>
  <c r="E120" i="23"/>
  <c r="H112" i="23"/>
  <c r="G112" i="23"/>
  <c r="F112" i="23"/>
  <c r="E112" i="23"/>
  <c r="H104" i="23"/>
  <c r="G104" i="23"/>
  <c r="F104" i="23"/>
  <c r="E104" i="23"/>
  <c r="H96" i="23"/>
  <c r="G96" i="23"/>
  <c r="F96" i="23"/>
  <c r="E96" i="23"/>
  <c r="H88" i="23"/>
  <c r="G88" i="23"/>
  <c r="F88" i="23"/>
  <c r="E88" i="23"/>
  <c r="H80" i="23"/>
  <c r="G80" i="23"/>
  <c r="F80" i="23"/>
  <c r="E80" i="23"/>
  <c r="H72" i="23"/>
  <c r="G72" i="23"/>
  <c r="F72" i="23"/>
  <c r="E72" i="23"/>
  <c r="H64" i="23"/>
  <c r="G64" i="23"/>
  <c r="F64" i="23"/>
  <c r="E64" i="23"/>
  <c r="H56" i="23"/>
  <c r="G56" i="23"/>
  <c r="F56" i="23"/>
  <c r="E56" i="23"/>
  <c r="H48" i="23"/>
  <c r="G48" i="23"/>
  <c r="F48" i="23"/>
  <c r="E48" i="23"/>
  <c r="H40" i="23"/>
  <c r="G40" i="23"/>
  <c r="F40" i="23"/>
  <c r="E40" i="23"/>
  <c r="H32" i="23"/>
  <c r="E37" i="27" s="1"/>
  <c r="G32" i="23"/>
  <c r="G37" i="27" s="1"/>
  <c r="F32" i="23"/>
  <c r="F37" i="27" s="1"/>
  <c r="E32" i="23"/>
  <c r="D37" i="27" s="1"/>
  <c r="H978" i="23"/>
  <c r="G978" i="23"/>
  <c r="F978" i="23"/>
  <c r="E978" i="23"/>
  <c r="H946" i="23"/>
  <c r="G946" i="23"/>
  <c r="F946" i="23"/>
  <c r="E946" i="23"/>
  <c r="H898" i="23"/>
  <c r="G898" i="23"/>
  <c r="F898" i="23"/>
  <c r="E898" i="23"/>
  <c r="H866" i="23"/>
  <c r="G866" i="23"/>
  <c r="F866" i="23"/>
  <c r="E866" i="23"/>
  <c r="H818" i="23"/>
  <c r="G818" i="23"/>
  <c r="F818" i="23"/>
  <c r="E818" i="23"/>
  <c r="H786" i="23"/>
  <c r="G786" i="23"/>
  <c r="F786" i="23"/>
  <c r="E786" i="23"/>
  <c r="H738" i="23"/>
  <c r="G738" i="23"/>
  <c r="F738" i="23"/>
  <c r="E738" i="23"/>
  <c r="H706" i="23"/>
  <c r="G706" i="23"/>
  <c r="F706" i="23"/>
  <c r="E706" i="23"/>
  <c r="H658" i="23"/>
  <c r="G658" i="23"/>
  <c r="F658" i="23"/>
  <c r="E658" i="23"/>
  <c r="H618" i="23"/>
  <c r="G618" i="23"/>
  <c r="F618" i="23"/>
  <c r="E618" i="23"/>
  <c r="H578" i="23"/>
  <c r="G578" i="23"/>
  <c r="F578" i="23"/>
  <c r="E578" i="23"/>
  <c r="H538" i="23"/>
  <c r="G538" i="23"/>
  <c r="F538" i="23"/>
  <c r="E538" i="23"/>
  <c r="H490" i="23"/>
  <c r="G490" i="23"/>
  <c r="F490" i="23"/>
  <c r="E490" i="23"/>
  <c r="H458" i="23"/>
  <c r="G458" i="23"/>
  <c r="F458" i="23"/>
  <c r="E458" i="23"/>
  <c r="H410" i="23"/>
  <c r="G410" i="23"/>
  <c r="F410" i="23"/>
  <c r="E410" i="23"/>
  <c r="H370" i="23"/>
  <c r="G370" i="23"/>
  <c r="F370" i="23"/>
  <c r="E370" i="23"/>
  <c r="H330" i="23"/>
  <c r="G330" i="23"/>
  <c r="F330" i="23"/>
  <c r="E330" i="23"/>
  <c r="H274" i="23"/>
  <c r="G274" i="23"/>
  <c r="F274" i="23"/>
  <c r="E274" i="23"/>
  <c r="H242" i="23"/>
  <c r="G242" i="23"/>
  <c r="F242" i="23"/>
  <c r="E242" i="23"/>
  <c r="H194" i="23"/>
  <c r="G194" i="23"/>
  <c r="F194" i="23"/>
  <c r="E194" i="23"/>
  <c r="H162" i="23"/>
  <c r="G162" i="23"/>
  <c r="F162" i="23"/>
  <c r="E162" i="23"/>
  <c r="H130" i="23"/>
  <c r="G130" i="23"/>
  <c r="F130" i="23"/>
  <c r="E130" i="23"/>
  <c r="H98" i="23"/>
  <c r="G98" i="23"/>
  <c r="E98" i="23"/>
  <c r="F98" i="23"/>
  <c r="H82" i="23"/>
  <c r="G82" i="23"/>
  <c r="F82" i="23"/>
  <c r="E82" i="23"/>
  <c r="H50" i="23"/>
  <c r="G50" i="23"/>
  <c r="F50" i="23"/>
  <c r="E50" i="23"/>
  <c r="H961" i="23"/>
  <c r="G961" i="23"/>
  <c r="F961" i="23"/>
  <c r="E961" i="23"/>
  <c r="H905" i="23"/>
  <c r="G905" i="23"/>
  <c r="F905" i="23"/>
  <c r="E905" i="23"/>
  <c r="H865" i="23"/>
  <c r="G865" i="23"/>
  <c r="F865" i="23"/>
  <c r="E865" i="23"/>
  <c r="H809" i="23"/>
  <c r="G809" i="23"/>
  <c r="F809" i="23"/>
  <c r="E809" i="23"/>
  <c r="H745" i="23"/>
  <c r="G745" i="23"/>
  <c r="F745" i="23"/>
  <c r="E745" i="23"/>
  <c r="H513" i="23"/>
  <c r="G513" i="23"/>
  <c r="F513" i="23"/>
  <c r="E513" i="23"/>
  <c r="G473" i="23"/>
  <c r="H473" i="23"/>
  <c r="F473" i="23"/>
  <c r="E473" i="23"/>
  <c r="H441" i="23"/>
  <c r="G441" i="23"/>
  <c r="F441" i="23"/>
  <c r="E441" i="23"/>
  <c r="H409" i="23"/>
  <c r="G409" i="23"/>
  <c r="F409" i="23"/>
  <c r="E409" i="23"/>
  <c r="H369" i="23"/>
  <c r="G369" i="23"/>
  <c r="F369" i="23"/>
  <c r="E369" i="23"/>
  <c r="H337" i="23"/>
  <c r="G337" i="23"/>
  <c r="F337" i="23"/>
  <c r="E337" i="23"/>
  <c r="H297" i="23"/>
  <c r="G297" i="23"/>
  <c r="F297" i="23"/>
  <c r="E297" i="23"/>
  <c r="H249" i="23"/>
  <c r="G249" i="23"/>
  <c r="F249" i="23"/>
  <c r="E249" i="23"/>
  <c r="H209" i="23"/>
  <c r="G209" i="23"/>
  <c r="F209" i="23"/>
  <c r="E209" i="23"/>
  <c r="H81" i="23"/>
  <c r="G81" i="23"/>
  <c r="F81" i="23"/>
  <c r="E81" i="23"/>
  <c r="H991" i="23"/>
  <c r="G991" i="23"/>
  <c r="F991" i="23"/>
  <c r="E991" i="23"/>
  <c r="H959" i="23"/>
  <c r="G959" i="23"/>
  <c r="F959" i="23"/>
  <c r="E959" i="23"/>
  <c r="H927" i="23"/>
  <c r="G927" i="23"/>
  <c r="F927" i="23"/>
  <c r="E927" i="23"/>
  <c r="H903" i="23"/>
  <c r="G903" i="23"/>
  <c r="F903" i="23"/>
  <c r="E903" i="23"/>
  <c r="H887" i="23"/>
  <c r="G887" i="23"/>
  <c r="F887" i="23"/>
  <c r="E887" i="23"/>
  <c r="H879" i="23"/>
  <c r="G879" i="23"/>
  <c r="F879" i="23"/>
  <c r="E879" i="23"/>
  <c r="H871" i="23"/>
  <c r="G871" i="23"/>
  <c r="F871" i="23"/>
  <c r="E871" i="23"/>
  <c r="H863" i="23"/>
  <c r="G863" i="23"/>
  <c r="F863" i="23"/>
  <c r="E863" i="23"/>
  <c r="H855" i="23"/>
  <c r="G855" i="23"/>
  <c r="F855" i="23"/>
  <c r="E855" i="23"/>
  <c r="H847" i="23"/>
  <c r="G847" i="23"/>
  <c r="F847" i="23"/>
  <c r="E847" i="23"/>
  <c r="H839" i="23"/>
  <c r="G839" i="23"/>
  <c r="F839" i="23"/>
  <c r="E839" i="23"/>
  <c r="H831" i="23"/>
  <c r="G831" i="23"/>
  <c r="F831" i="23"/>
  <c r="E831" i="23"/>
  <c r="H823" i="23"/>
  <c r="G823" i="23"/>
  <c r="F823" i="23"/>
  <c r="E823" i="23"/>
  <c r="H815" i="23"/>
  <c r="G815" i="23"/>
  <c r="F815" i="23"/>
  <c r="E815" i="23"/>
  <c r="H807" i="23"/>
  <c r="G807" i="23"/>
  <c r="F807" i="23"/>
  <c r="E807" i="23"/>
  <c r="H799" i="23"/>
  <c r="G799" i="23"/>
  <c r="F799" i="23"/>
  <c r="E799" i="23"/>
  <c r="H791" i="23"/>
  <c r="G791" i="23"/>
  <c r="F791" i="23"/>
  <c r="E791" i="23"/>
  <c r="H783" i="23"/>
  <c r="G783" i="23"/>
  <c r="F783" i="23"/>
  <c r="E783" i="23"/>
  <c r="H775" i="23"/>
  <c r="G775" i="23"/>
  <c r="F775" i="23"/>
  <c r="E775" i="23"/>
  <c r="H767" i="23"/>
  <c r="G767" i="23"/>
  <c r="F767" i="23"/>
  <c r="E767" i="23"/>
  <c r="H759" i="23"/>
  <c r="G759" i="23"/>
  <c r="F759" i="23"/>
  <c r="E759" i="23"/>
  <c r="H751" i="23"/>
  <c r="G751" i="23"/>
  <c r="F751" i="23"/>
  <c r="E751" i="23"/>
  <c r="H743" i="23"/>
  <c r="G743" i="23"/>
  <c r="F743" i="23"/>
  <c r="E743" i="23"/>
  <c r="H735" i="23"/>
  <c r="G735" i="23"/>
  <c r="F735" i="23"/>
  <c r="E735" i="23"/>
  <c r="H727" i="23"/>
  <c r="G727" i="23"/>
  <c r="F727" i="23"/>
  <c r="E727" i="23"/>
  <c r="H719" i="23"/>
  <c r="G719" i="23"/>
  <c r="F719" i="23"/>
  <c r="E719" i="23"/>
  <c r="H711" i="23"/>
  <c r="G711" i="23"/>
  <c r="F711" i="23"/>
  <c r="E711" i="23"/>
  <c r="H703" i="23"/>
  <c r="G703" i="23"/>
  <c r="F703" i="23"/>
  <c r="E703" i="23"/>
  <c r="H695" i="23"/>
  <c r="G695" i="23"/>
  <c r="F695" i="23"/>
  <c r="E695" i="23"/>
  <c r="H687" i="23"/>
  <c r="G687" i="23"/>
  <c r="F687" i="23"/>
  <c r="E687" i="23"/>
  <c r="H679" i="23"/>
  <c r="G679" i="23"/>
  <c r="F679" i="23"/>
  <c r="E679" i="23"/>
  <c r="H671" i="23"/>
  <c r="G671" i="23"/>
  <c r="F671" i="23"/>
  <c r="E671" i="23"/>
  <c r="H663" i="23"/>
  <c r="G663" i="23"/>
  <c r="F663" i="23"/>
  <c r="E663" i="23"/>
  <c r="H655" i="23"/>
  <c r="G655" i="23"/>
  <c r="F655" i="23"/>
  <c r="E655" i="23"/>
  <c r="H647" i="23"/>
  <c r="G647" i="23"/>
  <c r="F647" i="23"/>
  <c r="E647" i="23"/>
  <c r="H639" i="23"/>
  <c r="G639" i="23"/>
  <c r="F639" i="23"/>
  <c r="E639" i="23"/>
  <c r="H631" i="23"/>
  <c r="G631" i="23"/>
  <c r="F631" i="23"/>
  <c r="E631" i="23"/>
  <c r="H623" i="23"/>
  <c r="G623" i="23"/>
  <c r="F623" i="23"/>
  <c r="E623" i="23"/>
  <c r="H615" i="23"/>
  <c r="G615" i="23"/>
  <c r="F615" i="23"/>
  <c r="E615" i="23"/>
  <c r="H607" i="23"/>
  <c r="G607" i="23"/>
  <c r="F607" i="23"/>
  <c r="E607" i="23"/>
  <c r="H599" i="23"/>
  <c r="G599" i="23"/>
  <c r="F599" i="23"/>
  <c r="E599" i="23"/>
  <c r="H591" i="23"/>
  <c r="G591" i="23"/>
  <c r="F591" i="23"/>
  <c r="E591" i="23"/>
  <c r="H583" i="23"/>
  <c r="G583" i="23"/>
  <c r="F583" i="23"/>
  <c r="E583" i="23"/>
  <c r="H575" i="23"/>
  <c r="G575" i="23"/>
  <c r="F575" i="23"/>
  <c r="E575" i="23"/>
  <c r="H567" i="23"/>
  <c r="G567" i="23"/>
  <c r="F567" i="23"/>
  <c r="E567" i="23"/>
  <c r="G559" i="23"/>
  <c r="H559" i="23"/>
  <c r="F559" i="23"/>
  <c r="E559" i="23"/>
  <c r="H551" i="23"/>
  <c r="G551" i="23"/>
  <c r="F551" i="23"/>
  <c r="E551" i="23"/>
  <c r="H543" i="23"/>
  <c r="G543" i="23"/>
  <c r="F543" i="23"/>
  <c r="E543" i="23"/>
  <c r="H535" i="23"/>
  <c r="G535" i="23"/>
  <c r="F535" i="23"/>
  <c r="E535" i="23"/>
  <c r="H527" i="23"/>
  <c r="G527" i="23"/>
  <c r="F527" i="23"/>
  <c r="E527" i="23"/>
  <c r="H519" i="23"/>
  <c r="G519" i="23"/>
  <c r="F519" i="23"/>
  <c r="E519" i="23"/>
  <c r="H511" i="23"/>
  <c r="G511" i="23"/>
  <c r="F511" i="23"/>
  <c r="E511" i="23"/>
  <c r="H503" i="23"/>
  <c r="G503" i="23"/>
  <c r="F503" i="23"/>
  <c r="E503" i="23"/>
  <c r="G495" i="23"/>
  <c r="H495" i="23"/>
  <c r="F495" i="23"/>
  <c r="E495" i="23"/>
  <c r="H487" i="23"/>
  <c r="G487" i="23"/>
  <c r="F487" i="23"/>
  <c r="E487" i="23"/>
  <c r="H479" i="23"/>
  <c r="G479" i="23"/>
  <c r="F479" i="23"/>
  <c r="E479" i="23"/>
  <c r="H471" i="23"/>
  <c r="G471" i="23"/>
  <c r="F471" i="23"/>
  <c r="E471" i="23"/>
  <c r="H463" i="23"/>
  <c r="G463" i="23"/>
  <c r="F463" i="23"/>
  <c r="E463" i="23"/>
  <c r="H455" i="23"/>
  <c r="G455" i="23"/>
  <c r="F455" i="23"/>
  <c r="E455" i="23"/>
  <c r="H447" i="23"/>
  <c r="G447" i="23"/>
  <c r="F447" i="23"/>
  <c r="E447" i="23"/>
  <c r="H439" i="23"/>
  <c r="G439" i="23"/>
  <c r="F439" i="23"/>
  <c r="E439" i="23"/>
  <c r="G431" i="23"/>
  <c r="H431" i="23"/>
  <c r="F431" i="23"/>
  <c r="E431" i="23"/>
  <c r="H423" i="23"/>
  <c r="G423" i="23"/>
  <c r="F423" i="23"/>
  <c r="E423" i="23"/>
  <c r="H415" i="23"/>
  <c r="G415" i="23"/>
  <c r="F415" i="23"/>
  <c r="E415" i="23"/>
  <c r="H407" i="23"/>
  <c r="G407" i="23"/>
  <c r="F407" i="23"/>
  <c r="E407" i="23"/>
  <c r="H399" i="23"/>
  <c r="G399" i="23"/>
  <c r="F399" i="23"/>
  <c r="E399" i="23"/>
  <c r="H391" i="23"/>
  <c r="G391" i="23"/>
  <c r="F391" i="23"/>
  <c r="E391" i="23"/>
  <c r="H383" i="23"/>
  <c r="G383" i="23"/>
  <c r="F383" i="23"/>
  <c r="E383" i="23"/>
  <c r="H375" i="23"/>
  <c r="G375" i="23"/>
  <c r="F375" i="23"/>
  <c r="E375" i="23"/>
  <c r="H367" i="23"/>
  <c r="G367" i="23"/>
  <c r="F367" i="23"/>
  <c r="E367" i="23"/>
  <c r="H359" i="23"/>
  <c r="G359" i="23"/>
  <c r="F359" i="23"/>
  <c r="E359" i="23"/>
  <c r="H351" i="23"/>
  <c r="G351" i="23"/>
  <c r="F351" i="23"/>
  <c r="E351" i="23"/>
  <c r="H343" i="23"/>
  <c r="G343" i="23"/>
  <c r="F343" i="23"/>
  <c r="E343" i="23"/>
  <c r="H335" i="23"/>
  <c r="G335" i="23"/>
  <c r="F335" i="23"/>
  <c r="E335" i="23"/>
  <c r="H327" i="23"/>
  <c r="G327" i="23"/>
  <c r="F327" i="23"/>
  <c r="E327" i="23"/>
  <c r="H319" i="23"/>
  <c r="G319" i="23"/>
  <c r="F319" i="23"/>
  <c r="E319" i="23"/>
  <c r="H311" i="23"/>
  <c r="G311" i="23"/>
  <c r="F311" i="23"/>
  <c r="E311" i="23"/>
  <c r="G303" i="23"/>
  <c r="H303" i="23"/>
  <c r="F303" i="23"/>
  <c r="E303" i="23"/>
  <c r="H295" i="23"/>
  <c r="G295" i="23"/>
  <c r="F295" i="23"/>
  <c r="E295" i="23"/>
  <c r="H287" i="23"/>
  <c r="G287" i="23"/>
  <c r="F287" i="23"/>
  <c r="E287" i="23"/>
  <c r="H279" i="23"/>
  <c r="G279" i="23"/>
  <c r="F279" i="23"/>
  <c r="E279" i="23"/>
  <c r="H271" i="23"/>
  <c r="G271" i="23"/>
  <c r="F271" i="23"/>
  <c r="E271" i="23"/>
  <c r="H263" i="23"/>
  <c r="G263" i="23"/>
  <c r="F263" i="23"/>
  <c r="E263" i="23"/>
  <c r="H255" i="23"/>
  <c r="G255" i="23"/>
  <c r="F255" i="23"/>
  <c r="E255" i="23"/>
  <c r="H247" i="23"/>
  <c r="G247" i="23"/>
  <c r="F247" i="23"/>
  <c r="E247" i="23"/>
  <c r="G239" i="23"/>
  <c r="H239" i="23"/>
  <c r="F239" i="23"/>
  <c r="E239" i="23"/>
  <c r="H231" i="23"/>
  <c r="G231" i="23"/>
  <c r="F231" i="23"/>
  <c r="E231" i="23"/>
  <c r="H223" i="23"/>
  <c r="G223" i="23"/>
  <c r="F223" i="23"/>
  <c r="E223" i="23"/>
  <c r="H215" i="23"/>
  <c r="G215" i="23"/>
  <c r="F215" i="23"/>
  <c r="E215" i="23"/>
  <c r="H207" i="23"/>
  <c r="G207" i="23"/>
  <c r="F207" i="23"/>
  <c r="E207" i="23"/>
  <c r="H199" i="23"/>
  <c r="G199" i="23"/>
  <c r="F199" i="23"/>
  <c r="E199" i="23"/>
  <c r="H191" i="23"/>
  <c r="G191" i="23"/>
  <c r="F191" i="23"/>
  <c r="E191" i="23"/>
  <c r="H183" i="23"/>
  <c r="G183" i="23"/>
  <c r="F183" i="23"/>
  <c r="E183" i="23"/>
  <c r="H175" i="23"/>
  <c r="G175" i="23"/>
  <c r="F175" i="23"/>
  <c r="E175" i="23"/>
  <c r="H167" i="23"/>
  <c r="G167" i="23"/>
  <c r="F167" i="23"/>
  <c r="E167" i="23"/>
  <c r="H159" i="23"/>
  <c r="G159" i="23"/>
  <c r="F159" i="23"/>
  <c r="E159" i="23"/>
  <c r="H151" i="23"/>
  <c r="G151" i="23"/>
  <c r="F151" i="23"/>
  <c r="E151" i="23"/>
  <c r="H143" i="23"/>
  <c r="G143" i="23"/>
  <c r="F143" i="23"/>
  <c r="E143" i="23"/>
  <c r="H135" i="23"/>
  <c r="G135" i="23"/>
  <c r="F135" i="23"/>
  <c r="E135" i="23"/>
  <c r="H127" i="23"/>
  <c r="G127" i="23"/>
  <c r="F127" i="23"/>
  <c r="E127" i="23"/>
  <c r="H119" i="23"/>
  <c r="G119" i="23"/>
  <c r="F119" i="23"/>
  <c r="E119" i="23"/>
  <c r="G111" i="23"/>
  <c r="H111" i="23"/>
  <c r="F111" i="23"/>
  <c r="E111" i="23"/>
  <c r="H103" i="23"/>
  <c r="G103" i="23"/>
  <c r="F103" i="23"/>
  <c r="E103" i="23"/>
  <c r="G95" i="23"/>
  <c r="H95" i="23"/>
  <c r="F95" i="23"/>
  <c r="E95" i="23"/>
  <c r="G87" i="23"/>
  <c r="H87" i="23"/>
  <c r="F87" i="23"/>
  <c r="E87" i="23"/>
  <c r="H79" i="23"/>
  <c r="G79" i="23"/>
  <c r="F79" i="23"/>
  <c r="E79" i="23"/>
  <c r="G71" i="23"/>
  <c r="H71" i="23"/>
  <c r="F71" i="23"/>
  <c r="E71" i="23"/>
  <c r="H63" i="23"/>
  <c r="G63" i="23"/>
  <c r="F63" i="23"/>
  <c r="E63" i="23"/>
  <c r="H55" i="23"/>
  <c r="G55" i="23"/>
  <c r="F55" i="23"/>
  <c r="E55" i="23"/>
  <c r="G47" i="23"/>
  <c r="H47" i="23"/>
  <c r="F47" i="23"/>
  <c r="E47" i="23"/>
  <c r="H39" i="23"/>
  <c r="G39" i="23"/>
  <c r="F39" i="23"/>
  <c r="E39" i="23"/>
  <c r="H31" i="23"/>
  <c r="E36" i="27" s="1"/>
  <c r="G31" i="23"/>
  <c r="G36" i="27" s="1"/>
  <c r="F31" i="23"/>
  <c r="F36" i="27" s="1"/>
  <c r="E31" i="23"/>
  <c r="D36" i="27" s="1"/>
  <c r="H914" i="23"/>
  <c r="G914" i="23"/>
  <c r="F914" i="23"/>
  <c r="E914" i="23"/>
  <c r="H834" i="23"/>
  <c r="G834" i="23"/>
  <c r="F834" i="23"/>
  <c r="E834" i="23"/>
  <c r="H762" i="23"/>
  <c r="G762" i="23"/>
  <c r="F762" i="23"/>
  <c r="E762" i="23"/>
  <c r="H682" i="23"/>
  <c r="G682" i="23"/>
  <c r="F682" i="23"/>
  <c r="E682" i="23"/>
  <c r="H602" i="23"/>
  <c r="G602" i="23"/>
  <c r="F602" i="23"/>
  <c r="E602" i="23"/>
  <c r="H522" i="23"/>
  <c r="G522" i="23"/>
  <c r="F522" i="23"/>
  <c r="E522" i="23"/>
  <c r="H442" i="23"/>
  <c r="G442" i="23"/>
  <c r="F442" i="23"/>
  <c r="E442" i="23"/>
  <c r="H378" i="23"/>
  <c r="G378" i="23"/>
  <c r="F378" i="23"/>
  <c r="E378" i="23"/>
  <c r="H314" i="23"/>
  <c r="G314" i="23"/>
  <c r="F314" i="23"/>
  <c r="E314" i="23"/>
  <c r="H218" i="23"/>
  <c r="G218" i="23"/>
  <c r="F218" i="23"/>
  <c r="E218" i="23"/>
  <c r="H74" i="23"/>
  <c r="G74" i="23"/>
  <c r="F74" i="23"/>
  <c r="E74" i="23"/>
  <c r="H985" i="23"/>
  <c r="G985" i="23"/>
  <c r="F985" i="23"/>
  <c r="E985" i="23"/>
  <c r="H921" i="23"/>
  <c r="G921" i="23"/>
  <c r="F921" i="23"/>
  <c r="E921" i="23"/>
  <c r="H841" i="23"/>
  <c r="G841" i="23"/>
  <c r="F841" i="23"/>
  <c r="E841" i="23"/>
  <c r="H777" i="23"/>
  <c r="G777" i="23"/>
  <c r="F777" i="23"/>
  <c r="E777" i="23"/>
  <c r="H697" i="23"/>
  <c r="G697" i="23"/>
  <c r="F697" i="23"/>
  <c r="E697" i="23"/>
  <c r="H617" i="23"/>
  <c r="G617" i="23"/>
  <c r="F617" i="23"/>
  <c r="E617" i="23"/>
  <c r="H521" i="23"/>
  <c r="G521" i="23"/>
  <c r="F521" i="23"/>
  <c r="E521" i="23"/>
  <c r="H385" i="23"/>
  <c r="G385" i="23"/>
  <c r="F385" i="23"/>
  <c r="E385" i="23"/>
  <c r="H97" i="23"/>
  <c r="G97" i="23"/>
  <c r="F97" i="23"/>
  <c r="E97" i="23"/>
  <c r="H983" i="23"/>
  <c r="G983" i="23"/>
  <c r="F983" i="23"/>
  <c r="E983" i="23"/>
  <c r="H935" i="23"/>
  <c r="G935" i="23"/>
  <c r="F935" i="23"/>
  <c r="E935" i="23"/>
  <c r="H958" i="23"/>
  <c r="G958" i="23"/>
  <c r="F958" i="23"/>
  <c r="E958" i="23"/>
  <c r="H902" i="23"/>
  <c r="G902" i="23"/>
  <c r="F902" i="23"/>
  <c r="E902" i="23"/>
  <c r="H894" i="23"/>
  <c r="G894" i="23"/>
  <c r="F894" i="23"/>
  <c r="E894" i="23"/>
  <c r="H886" i="23"/>
  <c r="G886" i="23"/>
  <c r="E886" i="23"/>
  <c r="F886" i="23"/>
  <c r="H878" i="23"/>
  <c r="G878" i="23"/>
  <c r="F878" i="23"/>
  <c r="E878" i="23"/>
  <c r="H870" i="23"/>
  <c r="G870" i="23"/>
  <c r="F870" i="23"/>
  <c r="E870" i="23"/>
  <c r="H862" i="23"/>
  <c r="G862" i="23"/>
  <c r="E862" i="23"/>
  <c r="F862" i="23"/>
  <c r="H854" i="23"/>
  <c r="G854" i="23"/>
  <c r="F854" i="23"/>
  <c r="E854" i="23"/>
  <c r="H846" i="23"/>
  <c r="G846" i="23"/>
  <c r="F846" i="23"/>
  <c r="E846" i="23"/>
  <c r="H838" i="23"/>
  <c r="G838" i="23"/>
  <c r="F838" i="23"/>
  <c r="E838" i="23"/>
  <c r="H830" i="23"/>
  <c r="G830" i="23"/>
  <c r="F830" i="23"/>
  <c r="E830" i="23"/>
  <c r="H822" i="23"/>
  <c r="G822" i="23"/>
  <c r="E822" i="23"/>
  <c r="F822" i="23"/>
  <c r="H814" i="23"/>
  <c r="G814" i="23"/>
  <c r="F814" i="23"/>
  <c r="E814" i="23"/>
  <c r="H806" i="23"/>
  <c r="G806" i="23"/>
  <c r="F806" i="23"/>
  <c r="E806" i="23"/>
  <c r="H798" i="23"/>
  <c r="G798" i="23"/>
  <c r="E798" i="23"/>
  <c r="F798" i="23"/>
  <c r="H790" i="23"/>
  <c r="G790" i="23"/>
  <c r="F790" i="23"/>
  <c r="E790" i="23"/>
  <c r="H782" i="23"/>
  <c r="G782" i="23"/>
  <c r="F782" i="23"/>
  <c r="E782" i="23"/>
  <c r="H774" i="23"/>
  <c r="G774" i="23"/>
  <c r="F774" i="23"/>
  <c r="E774" i="23"/>
  <c r="H766" i="23"/>
  <c r="G766" i="23"/>
  <c r="F766" i="23"/>
  <c r="E766" i="23"/>
  <c r="H758" i="23"/>
  <c r="G758" i="23"/>
  <c r="F758" i="23"/>
  <c r="E758" i="23"/>
  <c r="H750" i="23"/>
  <c r="G750" i="23"/>
  <c r="F750" i="23"/>
  <c r="E750" i="23"/>
  <c r="H742" i="23"/>
  <c r="G742" i="23"/>
  <c r="F742" i="23"/>
  <c r="E742" i="23"/>
  <c r="H734" i="23"/>
  <c r="G734" i="23"/>
  <c r="F734" i="23"/>
  <c r="E734" i="23"/>
  <c r="H726" i="23"/>
  <c r="G726" i="23"/>
  <c r="F726" i="23"/>
  <c r="E726" i="23"/>
  <c r="H718" i="23"/>
  <c r="G718" i="23"/>
  <c r="F718" i="23"/>
  <c r="E718" i="23"/>
  <c r="H710" i="23"/>
  <c r="G710" i="23"/>
  <c r="F710" i="23"/>
  <c r="E710" i="23"/>
  <c r="H702" i="23"/>
  <c r="G702" i="23"/>
  <c r="E702" i="23"/>
  <c r="F702" i="23"/>
  <c r="H694" i="23"/>
  <c r="G694" i="23"/>
  <c r="F694" i="23"/>
  <c r="E694" i="23"/>
  <c r="H686" i="23"/>
  <c r="G686" i="23"/>
  <c r="F686" i="23"/>
  <c r="E686" i="23"/>
  <c r="H678" i="23"/>
  <c r="G678" i="23"/>
  <c r="F678" i="23"/>
  <c r="E678" i="23"/>
  <c r="H670" i="23"/>
  <c r="G670" i="23"/>
  <c r="F670" i="23"/>
  <c r="E670" i="23"/>
  <c r="H662" i="23"/>
  <c r="G662" i="23"/>
  <c r="F662" i="23"/>
  <c r="E662" i="23"/>
  <c r="H654" i="23"/>
  <c r="G654" i="23"/>
  <c r="F654" i="23"/>
  <c r="E654" i="23"/>
  <c r="H646" i="23"/>
  <c r="G646" i="23"/>
  <c r="F646" i="23"/>
  <c r="E646" i="23"/>
  <c r="H638" i="23"/>
  <c r="G638" i="23"/>
  <c r="F638" i="23"/>
  <c r="E638" i="23"/>
  <c r="H630" i="23"/>
  <c r="G630" i="23"/>
  <c r="F630" i="23"/>
  <c r="E630" i="23"/>
  <c r="H622" i="23"/>
  <c r="G622" i="23"/>
  <c r="F622" i="23"/>
  <c r="E622" i="23"/>
  <c r="H614" i="23"/>
  <c r="G614" i="23"/>
  <c r="F614" i="23"/>
  <c r="E614" i="23"/>
  <c r="H606" i="23"/>
  <c r="G606" i="23"/>
  <c r="F606" i="23"/>
  <c r="E606" i="23"/>
  <c r="H598" i="23"/>
  <c r="G598" i="23"/>
  <c r="F598" i="23"/>
  <c r="E598" i="23"/>
  <c r="H590" i="23"/>
  <c r="G590" i="23"/>
  <c r="F590" i="23"/>
  <c r="E590" i="23"/>
  <c r="H582" i="23"/>
  <c r="G582" i="23"/>
  <c r="F582" i="23"/>
  <c r="E582" i="23"/>
  <c r="H574" i="23"/>
  <c r="G574" i="23"/>
  <c r="E574" i="23"/>
  <c r="F574" i="23"/>
  <c r="H566" i="23"/>
  <c r="G566" i="23"/>
  <c r="F566" i="23"/>
  <c r="E566" i="23"/>
  <c r="H558" i="23"/>
  <c r="G558" i="23"/>
  <c r="F558" i="23"/>
  <c r="E558" i="23"/>
  <c r="H550" i="23"/>
  <c r="G550" i="23"/>
  <c r="F550" i="23"/>
  <c r="E550" i="23"/>
  <c r="H542" i="23"/>
  <c r="G542" i="23"/>
  <c r="F542" i="23"/>
  <c r="E542" i="23"/>
  <c r="H534" i="23"/>
  <c r="G534" i="23"/>
  <c r="F534" i="23"/>
  <c r="E534" i="23"/>
  <c r="H526" i="23"/>
  <c r="G526" i="23"/>
  <c r="E526" i="23"/>
  <c r="F526" i="23"/>
  <c r="H518" i="23"/>
  <c r="G518" i="23"/>
  <c r="F518" i="23"/>
  <c r="E518" i="23"/>
  <c r="H510" i="23"/>
  <c r="G510" i="23"/>
  <c r="F510" i="23"/>
  <c r="E510" i="23"/>
  <c r="H502" i="23"/>
  <c r="G502" i="23"/>
  <c r="F502" i="23"/>
  <c r="E502" i="23"/>
  <c r="H494" i="23"/>
  <c r="G494" i="23"/>
  <c r="F494" i="23"/>
  <c r="E494" i="23"/>
  <c r="H486" i="23"/>
  <c r="G486" i="23"/>
  <c r="F486" i="23"/>
  <c r="E486" i="23"/>
  <c r="H478" i="23"/>
  <c r="G478" i="23"/>
  <c r="F478" i="23"/>
  <c r="E478" i="23"/>
  <c r="H470" i="23"/>
  <c r="G470" i="23"/>
  <c r="F470" i="23"/>
  <c r="E470" i="23"/>
  <c r="H462" i="23"/>
  <c r="G462" i="23"/>
  <c r="F462" i="23"/>
  <c r="E462" i="23"/>
  <c r="H454" i="23"/>
  <c r="G454" i="23"/>
  <c r="F454" i="23"/>
  <c r="E454" i="23"/>
  <c r="H446" i="23"/>
  <c r="G446" i="23"/>
  <c r="F446" i="23"/>
  <c r="E446" i="23"/>
  <c r="H438" i="23"/>
  <c r="G438" i="23"/>
  <c r="F438" i="23"/>
  <c r="E438" i="23"/>
  <c r="H430" i="23"/>
  <c r="G430" i="23"/>
  <c r="F430" i="23"/>
  <c r="E430" i="23"/>
  <c r="H422" i="23"/>
  <c r="G422" i="23"/>
  <c r="F422" i="23"/>
  <c r="E422" i="23"/>
  <c r="H414" i="23"/>
  <c r="G414" i="23"/>
  <c r="F414" i="23"/>
  <c r="E414" i="23"/>
  <c r="H406" i="23"/>
  <c r="G406" i="23"/>
  <c r="F406" i="23"/>
  <c r="E406" i="23"/>
  <c r="H398" i="23"/>
  <c r="G398" i="23"/>
  <c r="F398" i="23"/>
  <c r="E398" i="23"/>
  <c r="H390" i="23"/>
  <c r="G390" i="23"/>
  <c r="F390" i="23"/>
  <c r="E390" i="23"/>
  <c r="H382" i="23"/>
  <c r="G382" i="23"/>
  <c r="F382" i="23"/>
  <c r="E382" i="23"/>
  <c r="H374" i="23"/>
  <c r="G374" i="23"/>
  <c r="F374" i="23"/>
  <c r="E374" i="23"/>
  <c r="H366" i="23"/>
  <c r="G366" i="23"/>
  <c r="F366" i="23"/>
  <c r="E366" i="23"/>
  <c r="H358" i="23"/>
  <c r="G358" i="23"/>
  <c r="F358" i="23"/>
  <c r="E358" i="23"/>
  <c r="H350" i="23"/>
  <c r="G350" i="23"/>
  <c r="F350" i="23"/>
  <c r="E350" i="23"/>
  <c r="H342" i="23"/>
  <c r="G342" i="23"/>
  <c r="F342" i="23"/>
  <c r="E342" i="23"/>
  <c r="H334" i="23"/>
  <c r="G334" i="23"/>
  <c r="E334" i="23"/>
  <c r="F334" i="23"/>
  <c r="H326" i="23"/>
  <c r="G326" i="23"/>
  <c r="F326" i="23"/>
  <c r="E326" i="23"/>
  <c r="H318" i="23"/>
  <c r="G318" i="23"/>
  <c r="F318" i="23"/>
  <c r="E318" i="23"/>
  <c r="H310" i="23"/>
  <c r="G310" i="23"/>
  <c r="F310" i="23"/>
  <c r="E310" i="23"/>
  <c r="H302" i="23"/>
  <c r="G302" i="23"/>
  <c r="F302" i="23"/>
  <c r="E302" i="23"/>
  <c r="H294" i="23"/>
  <c r="G294" i="23"/>
  <c r="F294" i="23"/>
  <c r="E294" i="23"/>
  <c r="H286" i="23"/>
  <c r="G286" i="23"/>
  <c r="F286" i="23"/>
  <c r="E286" i="23"/>
  <c r="H278" i="23"/>
  <c r="G278" i="23"/>
  <c r="F278" i="23"/>
  <c r="E278" i="23"/>
  <c r="H270" i="23"/>
  <c r="G270" i="23"/>
  <c r="E270" i="23"/>
  <c r="F270" i="23"/>
  <c r="H262" i="23"/>
  <c r="G262" i="23"/>
  <c r="F262" i="23"/>
  <c r="E262" i="23"/>
  <c r="H254" i="23"/>
  <c r="G254" i="23"/>
  <c r="F254" i="23"/>
  <c r="E254" i="23"/>
  <c r="H246" i="23"/>
  <c r="G246" i="23"/>
  <c r="F246" i="23"/>
  <c r="E246" i="23"/>
  <c r="H238" i="23"/>
  <c r="G238" i="23"/>
  <c r="F238" i="23"/>
  <c r="E238" i="23"/>
  <c r="H230" i="23"/>
  <c r="G230" i="23"/>
  <c r="F230" i="23"/>
  <c r="E230" i="23"/>
  <c r="H222" i="23"/>
  <c r="G222" i="23"/>
  <c r="F222" i="23"/>
  <c r="E222" i="23"/>
  <c r="H214" i="23"/>
  <c r="G214" i="23"/>
  <c r="F214" i="23"/>
  <c r="E214" i="23"/>
  <c r="H206" i="23"/>
  <c r="G206" i="23"/>
  <c r="E206" i="23"/>
  <c r="F206" i="23"/>
  <c r="H198" i="23"/>
  <c r="G198" i="23"/>
  <c r="F198" i="23"/>
  <c r="E198" i="23"/>
  <c r="H190" i="23"/>
  <c r="G190" i="23"/>
  <c r="F190" i="23"/>
  <c r="E190" i="23"/>
  <c r="H182" i="23"/>
  <c r="G182" i="23"/>
  <c r="F182" i="23"/>
  <c r="E182" i="23"/>
  <c r="H174" i="23"/>
  <c r="G174" i="23"/>
  <c r="F174" i="23"/>
  <c r="E174" i="23"/>
  <c r="H166" i="23"/>
  <c r="G166" i="23"/>
  <c r="F166" i="23"/>
  <c r="E166" i="23"/>
  <c r="H158" i="23"/>
  <c r="G158" i="23"/>
  <c r="F158" i="23"/>
  <c r="E158" i="23"/>
  <c r="H150" i="23"/>
  <c r="G150" i="23"/>
  <c r="F150" i="23"/>
  <c r="E150" i="23"/>
  <c r="H142" i="23"/>
  <c r="G142" i="23"/>
  <c r="F142" i="23"/>
  <c r="E142" i="23"/>
  <c r="H134" i="23"/>
  <c r="G134" i="23"/>
  <c r="F134" i="23"/>
  <c r="E134" i="23"/>
  <c r="H126" i="23"/>
  <c r="G126" i="23"/>
  <c r="F126" i="23"/>
  <c r="E126" i="23"/>
  <c r="H118" i="23"/>
  <c r="G118" i="23"/>
  <c r="F118" i="23"/>
  <c r="E118" i="23"/>
  <c r="H110" i="23"/>
  <c r="G110" i="23"/>
  <c r="F110" i="23"/>
  <c r="E110" i="23"/>
  <c r="H102" i="23"/>
  <c r="G102" i="23"/>
  <c r="F102" i="23"/>
  <c r="E102" i="23"/>
  <c r="H94" i="23"/>
  <c r="G94" i="23"/>
  <c r="F94" i="23"/>
  <c r="E94" i="23"/>
  <c r="H86" i="23"/>
  <c r="G86" i="23"/>
  <c r="F86" i="23"/>
  <c r="E86" i="23"/>
  <c r="H78" i="23"/>
  <c r="G78" i="23"/>
  <c r="F78" i="23"/>
  <c r="E78" i="23"/>
  <c r="H70" i="23"/>
  <c r="G70" i="23"/>
  <c r="F70" i="23"/>
  <c r="E70" i="23"/>
  <c r="H62" i="23"/>
  <c r="G62" i="23"/>
  <c r="F62" i="23"/>
  <c r="E62" i="23"/>
  <c r="H54" i="23"/>
  <c r="G54" i="23"/>
  <c r="F54" i="23"/>
  <c r="E54" i="23"/>
  <c r="H46" i="23"/>
  <c r="G46" i="23"/>
  <c r="F46" i="23"/>
  <c r="E46" i="23"/>
  <c r="H38" i="23"/>
  <c r="G38" i="23"/>
  <c r="F38" i="23"/>
  <c r="E38" i="23"/>
  <c r="H30" i="23"/>
  <c r="E35" i="27" s="1"/>
  <c r="G30" i="23"/>
  <c r="G35" i="27" s="1"/>
  <c r="F30" i="23"/>
  <c r="F35" i="27" s="1"/>
  <c r="E30" i="23"/>
  <c r="D35" i="27" s="1"/>
  <c r="H938" i="23"/>
  <c r="G938" i="23"/>
  <c r="F938" i="23"/>
  <c r="E938" i="23"/>
  <c r="H842" i="23"/>
  <c r="G842" i="23"/>
  <c r="F842" i="23"/>
  <c r="E842" i="23"/>
  <c r="H754" i="23"/>
  <c r="G754" i="23"/>
  <c r="F754" i="23"/>
  <c r="E754" i="23"/>
  <c r="H650" i="23"/>
  <c r="G650" i="23"/>
  <c r="F650" i="23"/>
  <c r="E650" i="23"/>
  <c r="H570" i="23"/>
  <c r="G570" i="23"/>
  <c r="F570" i="23"/>
  <c r="E570" i="23"/>
  <c r="H530" i="23"/>
  <c r="G530" i="23"/>
  <c r="F530" i="23"/>
  <c r="E530" i="23"/>
  <c r="H482" i="23"/>
  <c r="G482" i="23"/>
  <c r="F482" i="23"/>
  <c r="E482" i="23"/>
  <c r="H418" i="23"/>
  <c r="G418" i="23"/>
  <c r="F418" i="23"/>
  <c r="E418" i="23"/>
  <c r="H354" i="23"/>
  <c r="G354" i="23"/>
  <c r="F354" i="23"/>
  <c r="E354" i="23"/>
  <c r="H290" i="23"/>
  <c r="G290" i="23"/>
  <c r="F290" i="23"/>
  <c r="E290" i="23"/>
  <c r="H210" i="23"/>
  <c r="G210" i="23"/>
  <c r="F210" i="23"/>
  <c r="E210" i="23"/>
  <c r="H66" i="23"/>
  <c r="G66" i="23"/>
  <c r="E66" i="23"/>
  <c r="F66" i="23"/>
  <c r="H945" i="23"/>
  <c r="G945" i="23"/>
  <c r="F945" i="23"/>
  <c r="E945" i="23"/>
  <c r="H873" i="23"/>
  <c r="G873" i="23"/>
  <c r="F873" i="23"/>
  <c r="E873" i="23"/>
  <c r="H801" i="23"/>
  <c r="G801" i="23"/>
  <c r="F801" i="23"/>
  <c r="E801" i="23"/>
  <c r="H721" i="23"/>
  <c r="G721" i="23"/>
  <c r="F721" i="23"/>
  <c r="E721" i="23"/>
  <c r="H673" i="23"/>
  <c r="G673" i="23"/>
  <c r="F673" i="23"/>
  <c r="E673" i="23"/>
  <c r="H609" i="23"/>
  <c r="G609" i="23"/>
  <c r="F609" i="23"/>
  <c r="E609" i="23"/>
  <c r="H481" i="23"/>
  <c r="G481" i="23"/>
  <c r="F481" i="23"/>
  <c r="E481" i="23"/>
  <c r="H89" i="23"/>
  <c r="G89" i="23"/>
  <c r="F89" i="23"/>
  <c r="E89" i="23"/>
  <c r="H951" i="23"/>
  <c r="G951" i="23"/>
  <c r="F951" i="23"/>
  <c r="E951" i="23"/>
  <c r="H895" i="23"/>
  <c r="G895" i="23"/>
  <c r="F895" i="23"/>
  <c r="E895" i="23"/>
  <c r="H982" i="23"/>
  <c r="G982" i="23"/>
  <c r="F982" i="23"/>
  <c r="E982" i="23"/>
  <c r="H974" i="23"/>
  <c r="G974" i="23"/>
  <c r="F974" i="23"/>
  <c r="E974" i="23"/>
  <c r="H950" i="23"/>
  <c r="G950" i="23"/>
  <c r="E950" i="23"/>
  <c r="F950" i="23"/>
  <c r="H934" i="23"/>
  <c r="G934" i="23"/>
  <c r="F934" i="23"/>
  <c r="E934" i="23"/>
  <c r="H918" i="23"/>
  <c r="G918" i="23"/>
  <c r="F918" i="23"/>
  <c r="E918" i="23"/>
  <c r="H997" i="23"/>
  <c r="G997" i="23"/>
  <c r="F997" i="23"/>
  <c r="E997" i="23"/>
  <c r="H965" i="23"/>
  <c r="G965" i="23"/>
  <c r="F965" i="23"/>
  <c r="E965" i="23"/>
  <c r="H941" i="23"/>
  <c r="G941" i="23"/>
  <c r="F941" i="23"/>
  <c r="E941" i="23"/>
  <c r="H933" i="23"/>
  <c r="G933" i="23"/>
  <c r="F933" i="23"/>
  <c r="E933" i="23"/>
  <c r="H925" i="23"/>
  <c r="G925" i="23"/>
  <c r="F925" i="23"/>
  <c r="E925" i="23"/>
  <c r="H917" i="23"/>
  <c r="G917" i="23"/>
  <c r="F917" i="23"/>
  <c r="E917" i="23"/>
  <c r="H909" i="23"/>
  <c r="G909" i="23"/>
  <c r="F909" i="23"/>
  <c r="E909" i="23"/>
  <c r="H901" i="23"/>
  <c r="G901" i="23"/>
  <c r="F901" i="23"/>
  <c r="E901" i="23"/>
  <c r="H893" i="23"/>
  <c r="G893" i="23"/>
  <c r="F893" i="23"/>
  <c r="E893" i="23"/>
  <c r="H885" i="23"/>
  <c r="G885" i="23"/>
  <c r="F885" i="23"/>
  <c r="E885" i="23"/>
  <c r="H877" i="23"/>
  <c r="G877" i="23"/>
  <c r="F877" i="23"/>
  <c r="E877" i="23"/>
  <c r="H869" i="23"/>
  <c r="G869" i="23"/>
  <c r="F869" i="23"/>
  <c r="E869" i="23"/>
  <c r="H861" i="23"/>
  <c r="G861" i="23"/>
  <c r="F861" i="23"/>
  <c r="E861" i="23"/>
  <c r="H853" i="23"/>
  <c r="G853" i="23"/>
  <c r="F853" i="23"/>
  <c r="E853" i="23"/>
  <c r="H845" i="23"/>
  <c r="G845" i="23"/>
  <c r="F845" i="23"/>
  <c r="E845" i="23"/>
  <c r="H837" i="23"/>
  <c r="G837" i="23"/>
  <c r="F837" i="23"/>
  <c r="E837" i="23"/>
  <c r="H829" i="23"/>
  <c r="G829" i="23"/>
  <c r="F829" i="23"/>
  <c r="E829" i="23"/>
  <c r="H821" i="23"/>
  <c r="G821" i="23"/>
  <c r="F821" i="23"/>
  <c r="E821" i="23"/>
  <c r="H813" i="23"/>
  <c r="G813" i="23"/>
  <c r="F813" i="23"/>
  <c r="E813" i="23"/>
  <c r="H805" i="23"/>
  <c r="G805" i="23"/>
  <c r="F805" i="23"/>
  <c r="E805" i="23"/>
  <c r="H797" i="23"/>
  <c r="G797" i="23"/>
  <c r="F797" i="23"/>
  <c r="E797" i="23"/>
  <c r="H789" i="23"/>
  <c r="G789" i="23"/>
  <c r="F789" i="23"/>
  <c r="E789" i="23"/>
  <c r="H781" i="23"/>
  <c r="G781" i="23"/>
  <c r="F781" i="23"/>
  <c r="E781" i="23"/>
  <c r="H773" i="23"/>
  <c r="G773" i="23"/>
  <c r="F773" i="23"/>
  <c r="E773" i="23"/>
  <c r="H765" i="23"/>
  <c r="G765" i="23"/>
  <c r="F765" i="23"/>
  <c r="E765" i="23"/>
  <c r="H757" i="23"/>
  <c r="G757" i="23"/>
  <c r="F757" i="23"/>
  <c r="E757" i="23"/>
  <c r="H749" i="23"/>
  <c r="G749" i="23"/>
  <c r="F749" i="23"/>
  <c r="E749" i="23"/>
  <c r="H741" i="23"/>
  <c r="G741" i="23"/>
  <c r="F741" i="23"/>
  <c r="E741" i="23"/>
  <c r="H733" i="23"/>
  <c r="G733" i="23"/>
  <c r="F733" i="23"/>
  <c r="E733" i="23"/>
  <c r="H725" i="23"/>
  <c r="G725" i="23"/>
  <c r="F725" i="23"/>
  <c r="E725" i="23"/>
  <c r="H717" i="23"/>
  <c r="G717" i="23"/>
  <c r="F717" i="23"/>
  <c r="E717" i="23"/>
  <c r="H709" i="23"/>
  <c r="G709" i="23"/>
  <c r="F709" i="23"/>
  <c r="E709" i="23"/>
  <c r="H701" i="23"/>
  <c r="G701" i="23"/>
  <c r="F701" i="23"/>
  <c r="E701" i="23"/>
  <c r="H693" i="23"/>
  <c r="G693" i="23"/>
  <c r="F693" i="23"/>
  <c r="E693" i="23"/>
  <c r="H685" i="23"/>
  <c r="G685" i="23"/>
  <c r="F685" i="23"/>
  <c r="E685" i="23"/>
  <c r="H677" i="23"/>
  <c r="G677" i="23"/>
  <c r="F677" i="23"/>
  <c r="E677" i="23"/>
  <c r="H669" i="23"/>
  <c r="G669" i="23"/>
  <c r="F669" i="23"/>
  <c r="E669" i="23"/>
  <c r="H661" i="23"/>
  <c r="G661" i="23"/>
  <c r="E661" i="23"/>
  <c r="F661" i="23"/>
  <c r="H653" i="23"/>
  <c r="G653" i="23"/>
  <c r="F653" i="23"/>
  <c r="E653" i="23"/>
  <c r="H645" i="23"/>
  <c r="G645" i="23"/>
  <c r="F645" i="23"/>
  <c r="E645" i="23"/>
  <c r="H637" i="23"/>
  <c r="G637" i="23"/>
  <c r="F637" i="23"/>
  <c r="E637" i="23"/>
  <c r="H629" i="23"/>
  <c r="G629" i="23"/>
  <c r="F629" i="23"/>
  <c r="E629" i="23"/>
  <c r="H621" i="23"/>
  <c r="G621" i="23"/>
  <c r="F621" i="23"/>
  <c r="E621" i="23"/>
  <c r="H613" i="23"/>
  <c r="G613" i="23"/>
  <c r="F613" i="23"/>
  <c r="E613" i="23"/>
  <c r="H605" i="23"/>
  <c r="G605" i="23"/>
  <c r="F605" i="23"/>
  <c r="E605" i="23"/>
  <c r="H597" i="23"/>
  <c r="G597" i="23"/>
  <c r="F597" i="23"/>
  <c r="E597" i="23"/>
  <c r="H589" i="23"/>
  <c r="G589" i="23"/>
  <c r="F589" i="23"/>
  <c r="E589" i="23"/>
  <c r="H581" i="23"/>
  <c r="G581" i="23"/>
  <c r="F581" i="23"/>
  <c r="E581" i="23"/>
  <c r="H573" i="23"/>
  <c r="G573" i="23"/>
  <c r="F573" i="23"/>
  <c r="E573" i="23"/>
  <c r="H565" i="23"/>
  <c r="G565" i="23"/>
  <c r="F565" i="23"/>
  <c r="E565" i="23"/>
  <c r="H557" i="23"/>
  <c r="G557" i="23"/>
  <c r="F557" i="23"/>
  <c r="E557" i="23"/>
  <c r="H549" i="23"/>
  <c r="G549" i="23"/>
  <c r="F549" i="23"/>
  <c r="E549" i="23"/>
  <c r="H541" i="23"/>
  <c r="G541" i="23"/>
  <c r="F541" i="23"/>
  <c r="E541" i="23"/>
  <c r="H533" i="23"/>
  <c r="G533" i="23"/>
  <c r="F533" i="23"/>
  <c r="E533" i="23"/>
  <c r="H525" i="23"/>
  <c r="G525" i="23"/>
  <c r="F525" i="23"/>
  <c r="E525" i="23"/>
  <c r="H517" i="23"/>
  <c r="G517" i="23"/>
  <c r="F517" i="23"/>
  <c r="E517" i="23"/>
  <c r="H509" i="23"/>
  <c r="G509" i="23"/>
  <c r="F509" i="23"/>
  <c r="E509" i="23"/>
  <c r="H501" i="23"/>
  <c r="G501" i="23"/>
  <c r="F501" i="23"/>
  <c r="E501" i="23"/>
  <c r="H493" i="23"/>
  <c r="G493" i="23"/>
  <c r="F493" i="23"/>
  <c r="E493" i="23"/>
  <c r="H485" i="23"/>
  <c r="G485" i="23"/>
  <c r="F485" i="23"/>
  <c r="E485" i="23"/>
  <c r="H477" i="23"/>
  <c r="G477" i="23"/>
  <c r="F477" i="23"/>
  <c r="E477" i="23"/>
  <c r="H469" i="23"/>
  <c r="G469" i="23"/>
  <c r="F469" i="23"/>
  <c r="E469" i="23"/>
  <c r="H461" i="23"/>
  <c r="G461" i="23"/>
  <c r="F461" i="23"/>
  <c r="E461" i="23"/>
  <c r="H453" i="23"/>
  <c r="G453" i="23"/>
  <c r="F453" i="23"/>
  <c r="E453" i="23"/>
  <c r="H445" i="23"/>
  <c r="G445" i="23"/>
  <c r="F445" i="23"/>
  <c r="E445" i="23"/>
  <c r="H437" i="23"/>
  <c r="G437" i="23"/>
  <c r="F437" i="23"/>
  <c r="E437" i="23"/>
  <c r="H429" i="23"/>
  <c r="G429" i="23"/>
  <c r="F429" i="23"/>
  <c r="E429" i="23"/>
  <c r="H421" i="23"/>
  <c r="G421" i="23"/>
  <c r="F421" i="23"/>
  <c r="E421" i="23"/>
  <c r="H413" i="23"/>
  <c r="G413" i="23"/>
  <c r="F413" i="23"/>
  <c r="E413" i="23"/>
  <c r="H405" i="23"/>
  <c r="G405" i="23"/>
  <c r="F405" i="23"/>
  <c r="E405" i="23"/>
  <c r="H397" i="23"/>
  <c r="G397" i="23"/>
  <c r="F397" i="23"/>
  <c r="E397" i="23"/>
  <c r="H389" i="23"/>
  <c r="G389" i="23"/>
  <c r="F389" i="23"/>
  <c r="E389" i="23"/>
  <c r="H381" i="23"/>
  <c r="G381" i="23"/>
  <c r="F381" i="23"/>
  <c r="E381" i="23"/>
  <c r="H373" i="23"/>
  <c r="G373" i="23"/>
  <c r="F373" i="23"/>
  <c r="E373" i="23"/>
  <c r="H365" i="23"/>
  <c r="G365" i="23"/>
  <c r="F365" i="23"/>
  <c r="E365" i="23"/>
  <c r="H357" i="23"/>
  <c r="G357" i="23"/>
  <c r="F357" i="23"/>
  <c r="E357" i="23"/>
  <c r="H349" i="23"/>
  <c r="G349" i="23"/>
  <c r="F349" i="23"/>
  <c r="E349" i="23"/>
  <c r="H341" i="23"/>
  <c r="G341" i="23"/>
  <c r="F341" i="23"/>
  <c r="E341" i="23"/>
  <c r="H333" i="23"/>
  <c r="G333" i="23"/>
  <c r="F333" i="23"/>
  <c r="E333" i="23"/>
  <c r="H325" i="23"/>
  <c r="G325" i="23"/>
  <c r="F325" i="23"/>
  <c r="E325" i="23"/>
  <c r="H317" i="23"/>
  <c r="G317" i="23"/>
  <c r="F317" i="23"/>
  <c r="E317" i="23"/>
  <c r="H309" i="23"/>
  <c r="G309" i="23"/>
  <c r="F309" i="23"/>
  <c r="E309" i="23"/>
  <c r="H301" i="23"/>
  <c r="G301" i="23"/>
  <c r="F301" i="23"/>
  <c r="E301" i="23"/>
  <c r="H293" i="23"/>
  <c r="G293" i="23"/>
  <c r="F293" i="23"/>
  <c r="E293" i="23"/>
  <c r="H285" i="23"/>
  <c r="G285" i="23"/>
  <c r="F285" i="23"/>
  <c r="E285" i="23"/>
  <c r="H277" i="23"/>
  <c r="G277" i="23"/>
  <c r="F277" i="23"/>
  <c r="E277" i="23"/>
  <c r="H269" i="23"/>
  <c r="G269" i="23"/>
  <c r="F269" i="23"/>
  <c r="E269" i="23"/>
  <c r="H261" i="23"/>
  <c r="G261" i="23"/>
  <c r="F261" i="23"/>
  <c r="E261" i="23"/>
  <c r="H253" i="23"/>
  <c r="G253" i="23"/>
  <c r="F253" i="23"/>
  <c r="E253" i="23"/>
  <c r="H245" i="23"/>
  <c r="G245" i="23"/>
  <c r="F245" i="23"/>
  <c r="E245" i="23"/>
  <c r="H237" i="23"/>
  <c r="G237" i="23"/>
  <c r="F237" i="23"/>
  <c r="E237" i="23"/>
  <c r="H229" i="23"/>
  <c r="G229" i="23"/>
  <c r="F229" i="23"/>
  <c r="E229" i="23"/>
  <c r="H221" i="23"/>
  <c r="G221" i="23"/>
  <c r="F221" i="23"/>
  <c r="E221" i="23"/>
  <c r="H213" i="23"/>
  <c r="G213" i="23"/>
  <c r="F213" i="23"/>
  <c r="E213" i="23"/>
  <c r="H205" i="23"/>
  <c r="G205" i="23"/>
  <c r="F205" i="23"/>
  <c r="E205" i="23"/>
  <c r="H197" i="23"/>
  <c r="G197" i="23"/>
  <c r="F197" i="23"/>
  <c r="E197" i="23"/>
  <c r="H189" i="23"/>
  <c r="G189" i="23"/>
  <c r="F189" i="23"/>
  <c r="E189" i="23"/>
  <c r="H181" i="23"/>
  <c r="G181" i="23"/>
  <c r="F181" i="23"/>
  <c r="E181" i="23"/>
  <c r="H173" i="23"/>
  <c r="G173" i="23"/>
  <c r="F173" i="23"/>
  <c r="E173" i="23"/>
  <c r="H165" i="23"/>
  <c r="G165" i="23"/>
  <c r="F165" i="23"/>
  <c r="E165" i="23"/>
  <c r="H157" i="23"/>
  <c r="G157" i="23"/>
  <c r="F157" i="23"/>
  <c r="E157" i="23"/>
  <c r="H149" i="23"/>
  <c r="G149" i="23"/>
  <c r="F149" i="23"/>
  <c r="E149" i="23"/>
  <c r="H141" i="23"/>
  <c r="G141" i="23"/>
  <c r="E141" i="23"/>
  <c r="F141" i="23"/>
  <c r="H133" i="23"/>
  <c r="G133" i="23"/>
  <c r="F133" i="23"/>
  <c r="E133" i="23"/>
  <c r="H125" i="23"/>
  <c r="G125" i="23"/>
  <c r="F125" i="23"/>
  <c r="E125" i="23"/>
  <c r="H117" i="23"/>
  <c r="G117" i="23"/>
  <c r="F117" i="23"/>
  <c r="E117" i="23"/>
  <c r="H109" i="23"/>
  <c r="G109" i="23"/>
  <c r="F109" i="23"/>
  <c r="E109" i="23"/>
  <c r="H101" i="23"/>
  <c r="G101" i="23"/>
  <c r="F101" i="23"/>
  <c r="E101" i="23"/>
  <c r="H93" i="23"/>
  <c r="G93" i="23"/>
  <c r="F93" i="23"/>
  <c r="E93" i="23"/>
  <c r="H85" i="23"/>
  <c r="G85" i="23"/>
  <c r="F85" i="23"/>
  <c r="E85" i="23"/>
  <c r="H77" i="23"/>
  <c r="G77" i="23"/>
  <c r="F77" i="23"/>
  <c r="E77" i="23"/>
  <c r="H69" i="23"/>
  <c r="G69" i="23"/>
  <c r="F69" i="23"/>
  <c r="E69" i="23"/>
  <c r="H61" i="23"/>
  <c r="G61" i="23"/>
  <c r="F61" i="23"/>
  <c r="E61" i="23"/>
  <c r="H53" i="23"/>
  <c r="G53" i="23"/>
  <c r="F53" i="23"/>
  <c r="E53" i="23"/>
  <c r="H45" i="23"/>
  <c r="G45" i="23"/>
  <c r="F45" i="23"/>
  <c r="E45" i="23"/>
  <c r="H37" i="23"/>
  <c r="G37" i="23"/>
  <c r="F37" i="23"/>
  <c r="E37" i="23"/>
  <c r="H29" i="23"/>
  <c r="E34" i="27" s="1"/>
  <c r="G29" i="23"/>
  <c r="G34" i="27" s="1"/>
  <c r="F29" i="23"/>
  <c r="F34" i="27" s="1"/>
  <c r="E29" i="23"/>
  <c r="D34" i="27" s="1"/>
</calcChain>
</file>

<file path=xl/sharedStrings.xml><?xml version="1.0" encoding="utf-8"?>
<sst xmlns="http://schemas.openxmlformats.org/spreadsheetml/2006/main" count="211" uniqueCount="167">
  <si>
    <t>Kategorie</t>
  </si>
  <si>
    <t>Ročníky</t>
  </si>
  <si>
    <t>Chlapci</t>
  </si>
  <si>
    <t>Dívky</t>
  </si>
  <si>
    <t>2013-2015</t>
  </si>
  <si>
    <t>D1</t>
  </si>
  <si>
    <t>2011-2013</t>
  </si>
  <si>
    <t>D2</t>
  </si>
  <si>
    <t>2009-2010</t>
  </si>
  <si>
    <t>D3</t>
  </si>
  <si>
    <t>2007-2008</t>
  </si>
  <si>
    <t>D4</t>
  </si>
  <si>
    <t>St.č.</t>
  </si>
  <si>
    <t>Kat.</t>
  </si>
  <si>
    <t>2005-2006</t>
  </si>
  <si>
    <t>D5</t>
  </si>
  <si>
    <t>Čas</t>
  </si>
  <si>
    <t>Pořadí v kat.</t>
  </si>
  <si>
    <t>Oddíl</t>
  </si>
  <si>
    <t>Ročník</t>
  </si>
  <si>
    <t>Pořadí</t>
  </si>
  <si>
    <t>Muži</t>
  </si>
  <si>
    <t>A-39</t>
  </si>
  <si>
    <t xml:space="preserve"> &gt;1981</t>
  </si>
  <si>
    <t>B-40-49</t>
  </si>
  <si>
    <t>1971-1980</t>
  </si>
  <si>
    <t>C-50-59</t>
  </si>
  <si>
    <t>1961-1970</t>
  </si>
  <si>
    <t>D-60-69</t>
  </si>
  <si>
    <t>1951-1960</t>
  </si>
  <si>
    <t xml:space="preserve">E-70-  </t>
  </si>
  <si>
    <t>&lt;1950</t>
  </si>
  <si>
    <t>Ženy</t>
  </si>
  <si>
    <t>F-39</t>
  </si>
  <si>
    <t>&gt;1981</t>
  </si>
  <si>
    <t>G-40-49</t>
  </si>
  <si>
    <t>H-50</t>
  </si>
  <si>
    <t>&lt;1970</t>
  </si>
  <si>
    <t>Startovné</t>
  </si>
  <si>
    <t>Příjmení  jméno</t>
  </si>
  <si>
    <t>Mezičas</t>
  </si>
  <si>
    <t>Závodník</t>
  </si>
  <si>
    <t>Startovní číslo</t>
  </si>
  <si>
    <t>Start.č.</t>
  </si>
  <si>
    <t>Jméno</t>
  </si>
  <si>
    <t xml:space="preserve">                        Oddíl</t>
  </si>
  <si>
    <t>K1</t>
  </si>
  <si>
    <t>K2</t>
  </si>
  <si>
    <t>K3</t>
  </si>
  <si>
    <t>K4</t>
  </si>
  <si>
    <t>K5</t>
  </si>
  <si>
    <t>Startovní listina   JARNÍ  KIOSK   2021</t>
  </si>
  <si>
    <t>Výsledková listina   JARNÍ  KIOSK   2021</t>
  </si>
  <si>
    <t>Frank Pavel</t>
  </si>
  <si>
    <t>TJ-Granitol Moravský Beroun</t>
  </si>
  <si>
    <t>C</t>
  </si>
  <si>
    <t>Silnoušek Jiří</t>
  </si>
  <si>
    <t>SKI-OB Šternberk</t>
  </si>
  <si>
    <t>B</t>
  </si>
  <si>
    <t>Gottwald Jan</t>
  </si>
  <si>
    <t>A2G</t>
  </si>
  <si>
    <t>Cepníková Irena</t>
  </si>
  <si>
    <t>MAS Šternbersko</t>
  </si>
  <si>
    <t>F</t>
  </si>
  <si>
    <t>Gottwaldová Amálie</t>
  </si>
  <si>
    <t>Slintáková Karolína</t>
  </si>
  <si>
    <t>AK Šternberk</t>
  </si>
  <si>
    <t>Slinták Josef</t>
  </si>
  <si>
    <t>Doseděl Emil</t>
  </si>
  <si>
    <t>D</t>
  </si>
  <si>
    <t>Slavík Pavel</t>
  </si>
  <si>
    <t>Slavíci</t>
  </si>
  <si>
    <t>A</t>
  </si>
  <si>
    <t>PH</t>
  </si>
  <si>
    <t>PK</t>
  </si>
  <si>
    <t>Slavík Vojtěch</t>
  </si>
  <si>
    <t>Uvizlová Radka</t>
  </si>
  <si>
    <t>SK Studenec</t>
  </si>
  <si>
    <t>Lubrich Marek</t>
  </si>
  <si>
    <t>Lubrichová Eva</t>
  </si>
  <si>
    <t>G</t>
  </si>
  <si>
    <t>Lubrichová Veronika</t>
  </si>
  <si>
    <t>Gottwaldová Petra</t>
  </si>
  <si>
    <t>Janík Michal</t>
  </si>
  <si>
    <t>STG Litovel</t>
  </si>
  <si>
    <t>Kropáček Šimi</t>
  </si>
  <si>
    <t>STE-Šternberk</t>
  </si>
  <si>
    <t>Kastner Vilém</t>
  </si>
  <si>
    <t>Vaněk Jaromír</t>
  </si>
  <si>
    <t>TJ Liga Olomouc</t>
  </si>
  <si>
    <t>E</t>
  </si>
  <si>
    <t>Lukáš Matěj</t>
  </si>
  <si>
    <t>Máčala Antonín</t>
  </si>
  <si>
    <t>Barbořák Bohuš</t>
  </si>
  <si>
    <t>TJ Liga 100 Olomouc</t>
  </si>
  <si>
    <t>Kovařík Oldřich</t>
  </si>
  <si>
    <t>TTC Olomouc</t>
  </si>
  <si>
    <t>Kapková Kateřina</t>
  </si>
  <si>
    <t>g</t>
  </si>
  <si>
    <t>Křípalová Kristýna</t>
  </si>
  <si>
    <t>Václavík Lukáš</t>
  </si>
  <si>
    <t>SK Vyhlídka</t>
  </si>
  <si>
    <t>Šindler Jan</t>
  </si>
  <si>
    <t>Macháček Petr</t>
  </si>
  <si>
    <t>Tomášková Veronika</t>
  </si>
  <si>
    <t>Řídeč</t>
  </si>
  <si>
    <t>Ambrozek Michal</t>
  </si>
  <si>
    <t>PL - Šternberk</t>
  </si>
  <si>
    <t>15:12.9</t>
  </si>
  <si>
    <t>01:21.7</t>
  </si>
  <si>
    <t>16:34.7</t>
  </si>
  <si>
    <t>00:03.7</t>
  </si>
  <si>
    <t>16:38.4</t>
  </si>
  <si>
    <t>02:10.4</t>
  </si>
  <si>
    <t>18:48.9</t>
  </si>
  <si>
    <t>00:06.5</t>
  </si>
  <si>
    <t>18:55.4</t>
  </si>
  <si>
    <t>00:00.8</t>
  </si>
  <si>
    <t>18:56.3</t>
  </si>
  <si>
    <t>00:28.0</t>
  </si>
  <si>
    <t>19:24.3</t>
  </si>
  <si>
    <t>00:26.6</t>
  </si>
  <si>
    <t>19:50.9</t>
  </si>
  <si>
    <t>00:23.0</t>
  </si>
  <si>
    <t>20:14.0</t>
  </si>
  <si>
    <t>01:06.8</t>
  </si>
  <si>
    <t>21:20.9</t>
  </si>
  <si>
    <t>21:47.5</t>
  </si>
  <si>
    <t>00:13.9</t>
  </si>
  <si>
    <t>22:01.5</t>
  </si>
  <si>
    <t>00:12.1</t>
  </si>
  <si>
    <t>22:13.6</t>
  </si>
  <si>
    <t>00:31.9</t>
  </si>
  <si>
    <t>22:45.6</t>
  </si>
  <si>
    <t>00:46.2</t>
  </si>
  <si>
    <t>23:31.8</t>
  </si>
  <si>
    <t>04:07.9</t>
  </si>
  <si>
    <t>27:39.8</t>
  </si>
  <si>
    <t>01:13.0</t>
  </si>
  <si>
    <t>28:52.8</t>
  </si>
  <si>
    <t>00:04.4</t>
  </si>
  <si>
    <t>28:57.2</t>
  </si>
  <si>
    <t>01:56.0</t>
  </si>
  <si>
    <t>30:53.3</t>
  </si>
  <si>
    <t>00:16.2</t>
  </si>
  <si>
    <t>31:09.5</t>
  </si>
  <si>
    <t>31:14.0</t>
  </si>
  <si>
    <t>00:01.3</t>
  </si>
  <si>
    <t>31:15.3</t>
  </si>
  <si>
    <t>00:15.2</t>
  </si>
  <si>
    <t>31:30.6</t>
  </si>
  <si>
    <t>00:05.9</t>
  </si>
  <si>
    <t>31:36.5</t>
  </si>
  <si>
    <t>03:36.8</t>
  </si>
  <si>
    <t>35:13.4</t>
  </si>
  <si>
    <t>00:17.0</t>
  </si>
  <si>
    <t>35:30.5</t>
  </si>
  <si>
    <t>01:44.4</t>
  </si>
  <si>
    <t>37:14.9</t>
  </si>
  <si>
    <t>00:21.1</t>
  </si>
  <si>
    <t>37:36.1</t>
  </si>
  <si>
    <t>01:18.6</t>
  </si>
  <si>
    <t>38:54.7</t>
  </si>
  <si>
    <t>00:19.2</t>
  </si>
  <si>
    <t>39:14.0</t>
  </si>
  <si>
    <t>00:46.6</t>
  </si>
  <si>
    <t>40:00.7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</si>
</sst>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:mm:ss;@"/>
    <numFmt numFmtId="166" formatCode="#,##0\ &quot;Kč&quot;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000000"/>
      <name val="Tahoma,Arial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707070"/>
      </left>
      <right style="medium">
        <color rgb="FF707070"/>
      </right>
      <top style="medium">
        <color rgb="FF707070"/>
      </top>
      <bottom style="medium">
        <color rgb="FF70707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1" xfId="0" applyFont="1" applyBorder="1"/>
    <xf numFmtId="0" fontId="0" fillId="0" borderId="0" xfId="0" applyBorder="1"/>
    <xf numFmtId="0" fontId="3" fillId="0" borderId="3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21" fontId="0" fillId="0" borderId="0" xfId="0" applyNumberFormat="1"/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Border="1"/>
    <xf numFmtId="0" fontId="3" fillId="0" borderId="6" xfId="0" applyFont="1" applyFill="1" applyBorder="1"/>
    <xf numFmtId="0" fontId="0" fillId="0" borderId="0" xfId="0" applyFill="1" applyBorder="1"/>
    <xf numFmtId="2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/>
    <xf numFmtId="0" fontId="3" fillId="0" borderId="8" xfId="0" applyNumberFormat="1" applyFont="1" applyBorder="1" applyAlignment="1">
      <alignment horizontal="center" vertical="center"/>
    </xf>
    <xf numFmtId="46" fontId="0" fillId="0" borderId="0" xfId="0" applyNumberFormat="1" applyBorder="1"/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/>
    <xf numFmtId="0" fontId="1" fillId="0" borderId="8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64" fontId="0" fillId="0" borderId="0" xfId="0" applyNumberFormat="1"/>
    <xf numFmtId="164" fontId="3" fillId="0" borderId="1" xfId="0" applyNumberFormat="1" applyFont="1" applyBorder="1"/>
    <xf numFmtId="164" fontId="3" fillId="0" borderId="3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5" xfId="0" applyNumberFormat="1" applyFont="1" applyBorder="1"/>
    <xf numFmtId="0" fontId="3" fillId="0" borderId="7" xfId="0" applyNumberFormat="1" applyFont="1" applyBorder="1"/>
    <xf numFmtId="0" fontId="2" fillId="0" borderId="5" xfId="0" applyNumberFormat="1" applyFont="1" applyBorder="1"/>
    <xf numFmtId="0" fontId="2" fillId="0" borderId="7" xfId="0" applyNumberFormat="1" applyFont="1" applyBorder="1"/>
    <xf numFmtId="164" fontId="3" fillId="0" borderId="0" xfId="0" applyNumberFormat="1" applyFont="1" applyBorder="1"/>
    <xf numFmtId="0" fontId="7" fillId="0" borderId="5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Alignment="1"/>
    <xf numFmtId="0" fontId="1" fillId="3" borderId="0" xfId="0" applyFont="1" applyFill="1"/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>
      <protection locked="0"/>
    </xf>
    <xf numFmtId="0" fontId="0" fillId="0" borderId="5" xfId="0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9" fontId="0" fillId="0" borderId="0" xfId="0" applyNumberFormat="1"/>
    <xf numFmtId="49" fontId="5" fillId="0" borderId="0" xfId="0" applyNumberFormat="1" applyFont="1"/>
    <xf numFmtId="49" fontId="3" fillId="0" borderId="0" xfId="0" applyNumberFormat="1" applyFont="1" applyBorder="1"/>
    <xf numFmtId="49" fontId="3" fillId="3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 applyProtection="1">
      <alignment horizontal="center"/>
      <protection locked="0"/>
    </xf>
    <xf numFmtId="49" fontId="7" fillId="0" borderId="5" xfId="0" applyNumberFormat="1" applyFont="1" applyBorder="1" applyAlignment="1" applyProtection="1">
      <alignment horizontal="center"/>
      <protection locked="0"/>
    </xf>
    <xf numFmtId="49" fontId="3" fillId="0" borderId="5" xfId="0" applyNumberFormat="1" applyFont="1" applyFill="1" applyBorder="1" applyAlignment="1" applyProtection="1">
      <alignment horizontal="center"/>
      <protection locked="0"/>
    </xf>
    <xf numFmtId="49" fontId="7" fillId="0" borderId="5" xfId="0" applyNumberFormat="1" applyFont="1" applyFill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49" fontId="0" fillId="0" borderId="5" xfId="0" applyNumberFormat="1" applyBorder="1" applyProtection="1">
      <protection locked="0"/>
    </xf>
    <xf numFmtId="49" fontId="0" fillId="0" borderId="0" xfId="0" applyNumberFormat="1" applyProtection="1">
      <protection locked="0"/>
    </xf>
    <xf numFmtId="165" fontId="1" fillId="3" borderId="0" xfId="0" applyNumberFormat="1" applyFont="1" applyFill="1"/>
    <xf numFmtId="165" fontId="0" fillId="0" borderId="0" xfId="0" applyNumberFormat="1" applyProtection="1">
      <protection locked="0"/>
    </xf>
    <xf numFmtId="165" fontId="0" fillId="2" borderId="0" xfId="0" applyNumberFormat="1" applyFill="1"/>
    <xf numFmtId="165" fontId="0" fillId="0" borderId="0" xfId="0" applyNumberFormat="1"/>
    <xf numFmtId="0" fontId="0" fillId="0" borderId="0" xfId="0" applyNumberFormat="1" applyFill="1" applyProtection="1">
      <protection locked="0"/>
    </xf>
    <xf numFmtId="0" fontId="3" fillId="0" borderId="8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3" fillId="2" borderId="3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horizontal="center" wrapText="1"/>
    </xf>
    <xf numFmtId="0" fontId="7" fillId="0" borderId="3" xfId="0" applyFont="1" applyBorder="1" applyAlignment="1" applyProtection="1">
      <alignment horizontal="center"/>
      <protection locked="0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166" fontId="3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20" fontId="9" fillId="4" borderId="10" xfId="0" applyNumberFormat="1" applyFont="1" applyFill="1" applyBorder="1" applyAlignment="1" applyProtection="1">
      <alignment horizontal="center" vertical="center" wrapText="1"/>
      <protection locked="0"/>
    </xf>
    <xf numFmtId="46" fontId="9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zoomScale="120" zoomScaleNormal="120" workbookViewId="0">
      <pane ySplit="6" topLeftCell="A23" activePane="bottomLeft" state="frozenSplit"/>
      <selection pane="bottomLeft" activeCell="H29" sqref="H29"/>
    </sheetView>
  </sheetViews>
  <sheetFormatPr defaultRowHeight="14.4"/>
  <cols>
    <col min="1" max="1" width="10.33203125" customWidth="1"/>
    <col min="2" max="2" width="21.44140625" bestFit="1" customWidth="1"/>
    <col min="3" max="3" width="28.5546875" bestFit="1" customWidth="1"/>
    <col min="4" max="4" width="9.44140625" bestFit="1" customWidth="1"/>
    <col min="5" max="5" width="9.44140625" style="66" bestFit="1" customWidth="1"/>
    <col min="6" max="6" width="16.109375" customWidth="1"/>
    <col min="7" max="7" width="23" bestFit="1" customWidth="1"/>
    <col min="8" max="8" width="9.44140625" bestFit="1" customWidth="1"/>
    <col min="9" max="9" width="8.5546875" style="27" bestFit="1" customWidth="1"/>
    <col min="10" max="10" width="10.88671875" customWidth="1"/>
    <col min="11" max="12" width="9.109375" customWidth="1"/>
    <col min="13" max="13" width="10.88671875" customWidth="1"/>
    <col min="15" max="15" width="5.6640625" bestFit="1" customWidth="1"/>
    <col min="17" max="17" width="17.5546875" bestFit="1" customWidth="1"/>
  </cols>
  <sheetData>
    <row r="1" spans="1:21">
      <c r="L1" s="5"/>
      <c r="M1" s="43"/>
      <c r="N1" s="43"/>
      <c r="O1" s="43"/>
      <c r="P1" s="21"/>
    </row>
    <row r="2" spans="1:21" ht="18">
      <c r="D2" s="17"/>
      <c r="E2" s="67"/>
      <c r="F2" s="17"/>
      <c r="G2" s="17"/>
      <c r="M2" s="43"/>
      <c r="N2" s="43"/>
      <c r="O2" s="43"/>
      <c r="P2" s="21"/>
      <c r="U2" s="7"/>
    </row>
    <row r="3" spans="1:21" ht="23.4">
      <c r="A3" s="100" t="s">
        <v>51</v>
      </c>
      <c r="B3" s="100"/>
      <c r="C3" s="100"/>
      <c r="D3" s="100"/>
      <c r="E3" s="100"/>
      <c r="F3" s="100"/>
      <c r="G3" s="45"/>
      <c r="H3" s="45"/>
      <c r="I3" s="45"/>
      <c r="J3" s="45"/>
      <c r="M3" s="43"/>
      <c r="N3" s="43"/>
      <c r="O3" s="43"/>
      <c r="P3" s="21"/>
    </row>
    <row r="4" spans="1:21">
      <c r="M4" s="43"/>
      <c r="N4" s="43"/>
      <c r="O4" s="43"/>
      <c r="P4" s="21"/>
    </row>
    <row r="5" spans="1:21" ht="17.25" customHeight="1">
      <c r="B5" s="11"/>
      <c r="C5" s="11"/>
      <c r="D5" s="11"/>
      <c r="E5" s="68"/>
      <c r="H5" s="11"/>
      <c r="I5" s="41"/>
      <c r="J5" s="11"/>
      <c r="K5" s="11"/>
      <c r="M5" s="43"/>
      <c r="N5" s="44"/>
      <c r="O5" s="43"/>
      <c r="P5" s="21"/>
    </row>
    <row r="6" spans="1:21" ht="17.25" customHeight="1">
      <c r="A6" s="47" t="s">
        <v>12</v>
      </c>
      <c r="B6" s="48" t="s">
        <v>39</v>
      </c>
      <c r="C6" s="47" t="s">
        <v>18</v>
      </c>
      <c r="D6" s="47" t="s">
        <v>19</v>
      </c>
      <c r="E6" s="69" t="s">
        <v>13</v>
      </c>
      <c r="F6" s="47" t="s">
        <v>38</v>
      </c>
      <c r="G6" s="95">
        <f>SUM(F7:F156)</f>
        <v>2080</v>
      </c>
      <c r="I6"/>
      <c r="M6" s="44"/>
      <c r="N6" s="44"/>
      <c r="O6" s="43"/>
    </row>
    <row r="7" spans="1:21" ht="17.25" customHeight="1">
      <c r="A7" s="51">
        <v>2</v>
      </c>
      <c r="B7" s="52" t="s">
        <v>53</v>
      </c>
      <c r="C7" s="52" t="s">
        <v>54</v>
      </c>
      <c r="D7" s="51">
        <v>1968</v>
      </c>
      <c r="E7" s="70" t="s">
        <v>55</v>
      </c>
      <c r="F7" s="36">
        <v>80</v>
      </c>
      <c r="H7" s="8"/>
      <c r="I7" s="14"/>
      <c r="J7" s="2"/>
    </row>
    <row r="8" spans="1:21" ht="17.25" customHeight="1">
      <c r="A8" s="51">
        <v>3</v>
      </c>
      <c r="B8" s="52" t="s">
        <v>56</v>
      </c>
      <c r="C8" s="52" t="s">
        <v>57</v>
      </c>
      <c r="D8" s="51">
        <v>1972</v>
      </c>
      <c r="E8" s="70" t="s">
        <v>58</v>
      </c>
      <c r="F8" s="36">
        <v>80</v>
      </c>
      <c r="H8" s="8"/>
      <c r="I8" s="9"/>
      <c r="J8" s="2"/>
    </row>
    <row r="9" spans="1:21" ht="17.25" customHeight="1">
      <c r="A9" s="51">
        <v>4</v>
      </c>
      <c r="B9" s="53" t="s">
        <v>59</v>
      </c>
      <c r="C9" s="53" t="s">
        <v>60</v>
      </c>
      <c r="D9" s="51">
        <v>1980</v>
      </c>
      <c r="E9" s="70" t="s">
        <v>58</v>
      </c>
      <c r="F9" s="36">
        <v>80</v>
      </c>
      <c r="H9" s="8"/>
      <c r="I9" s="15"/>
      <c r="J9" s="2"/>
    </row>
    <row r="10" spans="1:21" ht="17.25" customHeight="1">
      <c r="A10" s="51">
        <v>61</v>
      </c>
      <c r="B10" s="52" t="s">
        <v>61</v>
      </c>
      <c r="C10" s="52" t="s">
        <v>62</v>
      </c>
      <c r="D10" s="51">
        <v>1995</v>
      </c>
      <c r="E10" s="70" t="s">
        <v>63</v>
      </c>
      <c r="F10" s="36">
        <v>80</v>
      </c>
      <c r="H10" s="8"/>
      <c r="I10" s="9"/>
      <c r="J10" s="2"/>
    </row>
    <row r="11" spans="1:21" ht="17.25" customHeight="1">
      <c r="A11" s="51">
        <v>62</v>
      </c>
      <c r="B11" s="52" t="s">
        <v>64</v>
      </c>
      <c r="C11" s="52" t="s">
        <v>57</v>
      </c>
      <c r="D11" s="51">
        <v>2009</v>
      </c>
      <c r="E11" s="70" t="s">
        <v>73</v>
      </c>
      <c r="F11" s="36">
        <v>80</v>
      </c>
      <c r="H11" s="8"/>
      <c r="I11" s="9"/>
      <c r="J11" s="2"/>
    </row>
    <row r="12" spans="1:21" ht="17.25" customHeight="1">
      <c r="A12" s="51">
        <v>64</v>
      </c>
      <c r="B12" s="52" t="s">
        <v>65</v>
      </c>
      <c r="C12" s="52" t="s">
        <v>66</v>
      </c>
      <c r="D12" s="51">
        <v>2009</v>
      </c>
      <c r="E12" s="70" t="s">
        <v>73</v>
      </c>
      <c r="F12" s="36">
        <v>80</v>
      </c>
      <c r="H12" s="8"/>
      <c r="I12" s="9"/>
      <c r="J12" s="2"/>
      <c r="L12" s="6"/>
      <c r="M12" s="5"/>
    </row>
    <row r="13" spans="1:21" ht="17.25" customHeight="1">
      <c r="A13" s="51">
        <v>63</v>
      </c>
      <c r="B13" s="52" t="s">
        <v>67</v>
      </c>
      <c r="C13" s="52" t="s">
        <v>66</v>
      </c>
      <c r="D13" s="51">
        <v>2013</v>
      </c>
      <c r="E13" s="70" t="s">
        <v>74</v>
      </c>
      <c r="F13" s="36">
        <v>80</v>
      </c>
      <c r="H13" s="8"/>
      <c r="I13" s="9"/>
      <c r="J13" s="2"/>
    </row>
    <row r="14" spans="1:21" ht="17.25" customHeight="1">
      <c r="A14" s="51">
        <v>5</v>
      </c>
      <c r="B14" s="52" t="s">
        <v>68</v>
      </c>
      <c r="C14" s="52" t="s">
        <v>57</v>
      </c>
      <c r="D14" s="51">
        <v>1961</v>
      </c>
      <c r="E14" s="70" t="s">
        <v>69</v>
      </c>
      <c r="F14" s="36">
        <v>80</v>
      </c>
      <c r="H14" s="8"/>
      <c r="I14" s="9"/>
      <c r="J14" s="2"/>
    </row>
    <row r="15" spans="1:21" ht="17.25" customHeight="1">
      <c r="A15" s="51">
        <v>6</v>
      </c>
      <c r="B15" s="52" t="s">
        <v>70</v>
      </c>
      <c r="C15" s="52" t="s">
        <v>71</v>
      </c>
      <c r="D15" s="51">
        <v>1985</v>
      </c>
      <c r="E15" s="70" t="s">
        <v>72</v>
      </c>
      <c r="F15" s="36">
        <v>80</v>
      </c>
      <c r="H15" s="8"/>
      <c r="I15" s="9"/>
      <c r="J15" s="2"/>
    </row>
    <row r="16" spans="1:21" ht="17.25" customHeight="1">
      <c r="A16" s="51">
        <v>65</v>
      </c>
      <c r="B16" s="52" t="s">
        <v>75</v>
      </c>
      <c r="C16" s="52" t="s">
        <v>71</v>
      </c>
      <c r="D16" s="51">
        <v>2013</v>
      </c>
      <c r="E16" s="70" t="s">
        <v>74</v>
      </c>
      <c r="F16" s="36">
        <v>80</v>
      </c>
      <c r="H16" s="8"/>
      <c r="I16" s="9"/>
      <c r="J16" s="2"/>
      <c r="K16" s="13"/>
    </row>
    <row r="17" spans="1:12" ht="17.25" customHeight="1">
      <c r="A17" s="51">
        <v>66</v>
      </c>
      <c r="B17" s="54" t="s">
        <v>76</v>
      </c>
      <c r="C17" s="54" t="s">
        <v>77</v>
      </c>
      <c r="D17" s="55">
        <v>1984</v>
      </c>
      <c r="E17" s="71" t="s">
        <v>63</v>
      </c>
      <c r="F17" s="36"/>
      <c r="H17" s="8"/>
      <c r="I17" s="9"/>
      <c r="J17" s="2"/>
    </row>
    <row r="18" spans="1:12" ht="17.25" customHeight="1">
      <c r="A18" s="51">
        <v>8</v>
      </c>
      <c r="B18" s="52" t="s">
        <v>78</v>
      </c>
      <c r="C18" s="52" t="s">
        <v>57</v>
      </c>
      <c r="D18" s="51">
        <v>1974</v>
      </c>
      <c r="E18" s="70" t="s">
        <v>58</v>
      </c>
      <c r="F18" s="36">
        <v>80</v>
      </c>
      <c r="H18" s="8"/>
      <c r="I18" s="9"/>
      <c r="J18" s="2"/>
    </row>
    <row r="19" spans="1:12" ht="17.25" customHeight="1">
      <c r="A19" s="51">
        <v>67</v>
      </c>
      <c r="B19" s="52" t="s">
        <v>79</v>
      </c>
      <c r="C19" s="52" t="s">
        <v>57</v>
      </c>
      <c r="D19" s="51">
        <v>1975</v>
      </c>
      <c r="E19" s="70" t="s">
        <v>80</v>
      </c>
      <c r="F19" s="36">
        <v>80</v>
      </c>
      <c r="H19" s="8"/>
      <c r="I19" s="9"/>
      <c r="J19" s="2"/>
    </row>
    <row r="20" spans="1:12" ht="17.25" customHeight="1">
      <c r="A20" s="51">
        <v>68</v>
      </c>
      <c r="B20" s="52" t="s">
        <v>81</v>
      </c>
      <c r="C20" s="52" t="s">
        <v>57</v>
      </c>
      <c r="D20" s="51">
        <v>2004</v>
      </c>
      <c r="E20" s="70" t="s">
        <v>63</v>
      </c>
      <c r="F20" s="36">
        <v>80</v>
      </c>
      <c r="H20" s="8"/>
      <c r="I20" s="9"/>
      <c r="J20" s="2"/>
    </row>
    <row r="21" spans="1:12" ht="17.25" customHeight="1">
      <c r="A21" s="51">
        <v>69</v>
      </c>
      <c r="B21" s="52" t="s">
        <v>82</v>
      </c>
      <c r="C21" s="52" t="s">
        <v>60</v>
      </c>
      <c r="D21" s="51">
        <v>1980</v>
      </c>
      <c r="E21" s="70" t="s">
        <v>80</v>
      </c>
      <c r="F21" s="36">
        <v>80</v>
      </c>
      <c r="H21" s="8"/>
      <c r="I21" s="9"/>
      <c r="J21" s="2"/>
    </row>
    <row r="22" spans="1:12" ht="17.25" customHeight="1">
      <c r="A22" s="51">
        <v>9</v>
      </c>
      <c r="B22" s="52" t="s">
        <v>83</v>
      </c>
      <c r="C22" s="52" t="s">
        <v>84</v>
      </c>
      <c r="D22" s="51">
        <v>1973</v>
      </c>
      <c r="E22" s="70" t="s">
        <v>58</v>
      </c>
      <c r="F22" s="36">
        <v>80</v>
      </c>
      <c r="H22" s="8"/>
      <c r="I22" s="9"/>
      <c r="J22" s="2"/>
    </row>
    <row r="23" spans="1:12" ht="17.25" customHeight="1">
      <c r="A23" s="51">
        <v>70</v>
      </c>
      <c r="B23" s="52" t="s">
        <v>85</v>
      </c>
      <c r="C23" s="52" t="s">
        <v>86</v>
      </c>
      <c r="D23" s="51">
        <v>2014</v>
      </c>
      <c r="E23" s="70" t="s">
        <v>74</v>
      </c>
      <c r="F23" s="36">
        <v>80</v>
      </c>
      <c r="H23" s="8"/>
      <c r="I23" s="9"/>
      <c r="J23" s="2"/>
    </row>
    <row r="24" spans="1:12" ht="17.25" customHeight="1">
      <c r="A24" s="51">
        <v>71</v>
      </c>
      <c r="B24" s="56" t="s">
        <v>87</v>
      </c>
      <c r="C24" s="56"/>
      <c r="D24" s="57">
        <v>2007</v>
      </c>
      <c r="E24" s="72" t="s">
        <v>74</v>
      </c>
      <c r="F24" s="36">
        <v>80</v>
      </c>
      <c r="H24" s="8"/>
      <c r="I24" s="9"/>
      <c r="J24" s="2"/>
      <c r="L24" s="4"/>
    </row>
    <row r="25" spans="1:12" ht="17.25" customHeight="1">
      <c r="A25" s="51">
        <v>72</v>
      </c>
      <c r="B25" s="52" t="s">
        <v>88</v>
      </c>
      <c r="C25" s="52" t="s">
        <v>89</v>
      </c>
      <c r="D25" s="51">
        <v>1948</v>
      </c>
      <c r="E25" s="70" t="s">
        <v>90</v>
      </c>
      <c r="F25" s="36">
        <v>80</v>
      </c>
      <c r="H25" s="8"/>
      <c r="I25" s="9"/>
      <c r="J25" s="2"/>
    </row>
    <row r="26" spans="1:12" ht="17.25" customHeight="1">
      <c r="A26" s="51">
        <v>10</v>
      </c>
      <c r="B26" s="52" t="s">
        <v>91</v>
      </c>
      <c r="C26" s="52"/>
      <c r="D26" s="51">
        <v>1980</v>
      </c>
      <c r="E26" s="70" t="s">
        <v>58</v>
      </c>
      <c r="F26" s="36">
        <v>80</v>
      </c>
      <c r="H26" s="8"/>
      <c r="I26" s="9"/>
      <c r="J26" s="2"/>
    </row>
    <row r="27" spans="1:12" ht="17.25" customHeight="1">
      <c r="A27" s="51">
        <v>73</v>
      </c>
      <c r="B27" s="56" t="s">
        <v>92</v>
      </c>
      <c r="C27" s="56" t="s">
        <v>57</v>
      </c>
      <c r="D27" s="57">
        <v>2008</v>
      </c>
      <c r="E27" s="70" t="s">
        <v>74</v>
      </c>
      <c r="F27" s="36">
        <v>80</v>
      </c>
      <c r="H27" s="8"/>
      <c r="I27" s="9"/>
      <c r="J27" s="2"/>
    </row>
    <row r="28" spans="1:12" ht="17.25" customHeight="1">
      <c r="A28" s="51">
        <v>74</v>
      </c>
      <c r="B28" s="52" t="s">
        <v>93</v>
      </c>
      <c r="C28" s="52" t="s">
        <v>94</v>
      </c>
      <c r="D28" s="51">
        <v>1959</v>
      </c>
      <c r="E28" s="70" t="s">
        <v>69</v>
      </c>
      <c r="F28" s="36">
        <v>80</v>
      </c>
      <c r="H28" s="8"/>
      <c r="I28" s="9"/>
      <c r="J28" s="2"/>
    </row>
    <row r="29" spans="1:12" ht="17.25" customHeight="1">
      <c r="A29" s="51">
        <v>75</v>
      </c>
      <c r="B29" s="52" t="s">
        <v>95</v>
      </c>
      <c r="C29" s="52" t="s">
        <v>96</v>
      </c>
      <c r="D29" s="51">
        <v>1960</v>
      </c>
      <c r="E29" s="70" t="s">
        <v>69</v>
      </c>
      <c r="F29" s="36">
        <v>80</v>
      </c>
      <c r="H29" s="8"/>
      <c r="I29" s="9"/>
      <c r="J29" s="2"/>
    </row>
    <row r="30" spans="1:12" ht="15.6">
      <c r="A30" s="51">
        <v>77</v>
      </c>
      <c r="B30" s="52" t="s">
        <v>97</v>
      </c>
      <c r="C30" s="52" t="s">
        <v>62</v>
      </c>
      <c r="D30" s="51">
        <v>1975</v>
      </c>
      <c r="E30" s="70" t="s">
        <v>98</v>
      </c>
      <c r="F30" s="36">
        <v>80</v>
      </c>
      <c r="H30" s="8"/>
      <c r="I30" s="9"/>
      <c r="J30" s="2"/>
    </row>
    <row r="31" spans="1:12" ht="15.6">
      <c r="A31" s="51">
        <v>76</v>
      </c>
      <c r="B31" s="56" t="s">
        <v>99</v>
      </c>
      <c r="C31" s="56"/>
      <c r="D31" s="51">
        <v>1996</v>
      </c>
      <c r="E31" s="70" t="s">
        <v>63</v>
      </c>
      <c r="F31" s="36"/>
      <c r="H31" s="8"/>
      <c r="I31" s="9"/>
      <c r="J31" s="2"/>
    </row>
    <row r="32" spans="1:12" ht="15.6">
      <c r="A32" s="51">
        <v>13</v>
      </c>
      <c r="B32" s="52" t="s">
        <v>100</v>
      </c>
      <c r="C32" s="52" t="s">
        <v>101</v>
      </c>
      <c r="D32" s="51">
        <v>1994</v>
      </c>
      <c r="E32" s="70" t="s">
        <v>72</v>
      </c>
      <c r="F32" s="36"/>
      <c r="H32" s="8"/>
      <c r="I32" s="9"/>
      <c r="J32" s="2"/>
    </row>
    <row r="33" spans="1:10" ht="15.6">
      <c r="A33" s="51">
        <v>14</v>
      </c>
      <c r="B33" s="52" t="s">
        <v>102</v>
      </c>
      <c r="C33" s="56" t="s">
        <v>101</v>
      </c>
      <c r="D33" s="51">
        <v>1984</v>
      </c>
      <c r="E33" s="70" t="s">
        <v>72</v>
      </c>
      <c r="F33" s="36"/>
      <c r="H33" s="8"/>
      <c r="I33" s="9"/>
      <c r="J33" s="2"/>
    </row>
    <row r="34" spans="1:10" ht="15.6">
      <c r="A34" s="51">
        <v>15</v>
      </c>
      <c r="B34" s="52" t="s">
        <v>103</v>
      </c>
      <c r="C34" s="52"/>
      <c r="D34" s="51">
        <v>1984</v>
      </c>
      <c r="E34" s="70" t="s">
        <v>72</v>
      </c>
      <c r="F34" s="36">
        <v>80</v>
      </c>
      <c r="H34" s="2"/>
      <c r="I34" s="2"/>
      <c r="J34" s="2"/>
    </row>
    <row r="35" spans="1:10" ht="15.6">
      <c r="A35" s="51">
        <v>78</v>
      </c>
      <c r="B35" s="52" t="s">
        <v>104</v>
      </c>
      <c r="C35" s="52" t="s">
        <v>105</v>
      </c>
      <c r="D35" s="51">
        <v>1980</v>
      </c>
      <c r="E35" s="70" t="s">
        <v>80</v>
      </c>
      <c r="F35" s="36">
        <v>80</v>
      </c>
      <c r="H35" s="2"/>
      <c r="I35" s="2"/>
      <c r="J35" s="2"/>
    </row>
    <row r="36" spans="1:10" ht="15.6">
      <c r="A36" s="51">
        <v>16</v>
      </c>
      <c r="B36" s="52" t="s">
        <v>106</v>
      </c>
      <c r="C36" s="52" t="s">
        <v>107</v>
      </c>
      <c r="D36" s="51">
        <v>1970</v>
      </c>
      <c r="E36" s="70" t="s">
        <v>55</v>
      </c>
      <c r="F36" s="36">
        <v>80</v>
      </c>
      <c r="H36" s="2"/>
      <c r="I36" s="2"/>
      <c r="J36" s="2"/>
    </row>
    <row r="37" spans="1:10" ht="15.6">
      <c r="A37" s="51"/>
      <c r="B37" s="52"/>
      <c r="C37" s="52"/>
      <c r="D37" s="51"/>
      <c r="E37" s="70"/>
      <c r="F37" s="36"/>
      <c r="H37" s="2"/>
      <c r="I37" s="2"/>
      <c r="J37" s="2"/>
    </row>
    <row r="38" spans="1:10" ht="15.6">
      <c r="A38" s="51"/>
      <c r="B38" s="56"/>
      <c r="C38" s="56"/>
      <c r="D38" s="51"/>
      <c r="E38" s="70"/>
      <c r="F38" s="36"/>
      <c r="H38" s="2"/>
      <c r="I38" s="2"/>
      <c r="J38" s="2"/>
    </row>
    <row r="39" spans="1:10" ht="15.6">
      <c r="A39" s="51"/>
      <c r="B39" s="53"/>
      <c r="C39" s="53"/>
      <c r="D39" s="51"/>
      <c r="E39" s="70"/>
      <c r="F39" s="36"/>
      <c r="H39" s="2"/>
      <c r="I39" s="2"/>
      <c r="J39" s="2"/>
    </row>
    <row r="40" spans="1:10" ht="15.6">
      <c r="A40" s="51"/>
      <c r="B40" s="52"/>
      <c r="C40" s="52"/>
      <c r="D40" s="51"/>
      <c r="E40" s="70"/>
      <c r="F40" s="36"/>
      <c r="H40" s="2"/>
      <c r="I40" s="2"/>
      <c r="J40" s="2"/>
    </row>
    <row r="41" spans="1:10" ht="15.6">
      <c r="A41" s="51"/>
      <c r="B41" s="56"/>
      <c r="C41" s="56"/>
      <c r="D41" s="51"/>
      <c r="E41" s="70"/>
      <c r="F41" s="36"/>
      <c r="H41" s="2"/>
      <c r="I41" s="2"/>
      <c r="J41" s="2"/>
    </row>
    <row r="42" spans="1:10" ht="15.6">
      <c r="A42" s="51"/>
      <c r="B42" s="58"/>
      <c r="C42" s="58"/>
      <c r="D42" s="55"/>
      <c r="E42" s="71"/>
      <c r="F42" s="36"/>
      <c r="H42" s="2"/>
      <c r="I42" s="2"/>
    </row>
    <row r="43" spans="1:10" ht="15.6">
      <c r="A43" s="51"/>
      <c r="B43" s="52"/>
      <c r="C43" s="52"/>
      <c r="D43" s="51"/>
      <c r="E43" s="70"/>
      <c r="F43" s="36"/>
      <c r="H43" s="2"/>
      <c r="I43" s="2"/>
    </row>
    <row r="44" spans="1:10" ht="15.6">
      <c r="A44" s="51"/>
      <c r="B44" s="52"/>
      <c r="C44" s="52"/>
      <c r="D44" s="51"/>
      <c r="E44" s="70"/>
      <c r="F44" s="36"/>
      <c r="H44" s="2"/>
      <c r="I44" s="2"/>
    </row>
    <row r="45" spans="1:10" ht="15.6">
      <c r="A45" s="51"/>
      <c r="B45" s="56"/>
      <c r="C45" s="56"/>
      <c r="D45" s="51"/>
      <c r="E45" s="70"/>
      <c r="F45" s="36"/>
      <c r="H45" s="2"/>
      <c r="I45" s="2"/>
    </row>
    <row r="46" spans="1:10" ht="15.6">
      <c r="A46" s="51"/>
      <c r="B46" s="52"/>
      <c r="C46" s="52"/>
      <c r="D46" s="51"/>
      <c r="E46" s="70"/>
      <c r="F46" s="36"/>
      <c r="H46" s="2"/>
      <c r="I46" s="2"/>
    </row>
    <row r="47" spans="1:10" ht="15.6">
      <c r="A47" s="51"/>
      <c r="B47" s="52"/>
      <c r="C47" s="52"/>
      <c r="D47" s="51"/>
      <c r="E47" s="70"/>
      <c r="F47" s="36"/>
      <c r="H47" s="2"/>
      <c r="I47" s="2"/>
    </row>
    <row r="48" spans="1:10" ht="15.6">
      <c r="A48" s="51"/>
      <c r="B48" s="52"/>
      <c r="C48" s="52"/>
      <c r="D48" s="51"/>
      <c r="E48" s="70"/>
      <c r="F48" s="36"/>
      <c r="H48" s="2"/>
      <c r="I48" s="2"/>
    </row>
    <row r="49" spans="1:9" ht="15.6">
      <c r="A49" s="51"/>
      <c r="B49" s="58"/>
      <c r="C49" s="58"/>
      <c r="D49" s="55"/>
      <c r="E49" s="71"/>
      <c r="F49" s="36"/>
      <c r="H49" s="2"/>
      <c r="I49" s="2"/>
    </row>
    <row r="50" spans="1:9" ht="15.6">
      <c r="A50" s="51"/>
      <c r="B50" s="56"/>
      <c r="C50" s="56"/>
      <c r="D50" s="57"/>
      <c r="E50" s="72"/>
      <c r="F50" s="36"/>
      <c r="H50" s="2"/>
      <c r="I50" s="2"/>
    </row>
    <row r="51" spans="1:9" ht="15.6">
      <c r="A51" s="51"/>
      <c r="B51" s="52"/>
      <c r="C51" s="52"/>
      <c r="D51" s="51"/>
      <c r="E51" s="70"/>
      <c r="F51" s="36"/>
      <c r="H51" s="2"/>
      <c r="I51" s="2"/>
    </row>
    <row r="52" spans="1:9" ht="15.6">
      <c r="A52" s="51"/>
      <c r="B52" s="52"/>
      <c r="C52" s="52"/>
      <c r="D52" s="51"/>
      <c r="E52" s="70"/>
      <c r="F52" s="36"/>
      <c r="H52" s="2"/>
      <c r="I52" s="2"/>
    </row>
    <row r="53" spans="1:9" ht="15.6">
      <c r="A53" s="51"/>
      <c r="B53" s="52"/>
      <c r="C53" s="52"/>
      <c r="D53" s="51"/>
      <c r="E53" s="70"/>
      <c r="F53" s="36"/>
      <c r="H53" s="2"/>
      <c r="I53" s="2"/>
    </row>
    <row r="54" spans="1:9" ht="15.6">
      <c r="A54" s="51"/>
      <c r="B54" s="52"/>
      <c r="C54" s="52"/>
      <c r="D54" s="51"/>
      <c r="E54" s="70"/>
      <c r="F54" s="36"/>
      <c r="H54" s="2"/>
      <c r="I54" s="2"/>
    </row>
    <row r="55" spans="1:9" ht="15.6">
      <c r="A55" s="51"/>
      <c r="B55" s="52"/>
      <c r="C55" s="52"/>
      <c r="D55" s="51"/>
      <c r="E55" s="70"/>
      <c r="F55" s="36"/>
      <c r="H55" s="2"/>
      <c r="I55" s="2"/>
    </row>
    <row r="56" spans="1:9" ht="15.6">
      <c r="A56" s="51"/>
      <c r="B56" s="52"/>
      <c r="C56" s="52"/>
      <c r="D56" s="51"/>
      <c r="E56" s="70"/>
      <c r="F56" s="36"/>
      <c r="H56" s="2"/>
      <c r="I56" s="2"/>
    </row>
    <row r="57" spans="1:9" ht="15.6">
      <c r="A57" s="51"/>
      <c r="B57" s="53"/>
      <c r="C57" s="53"/>
      <c r="D57" s="51"/>
      <c r="E57" s="70"/>
      <c r="F57" s="36"/>
      <c r="H57" s="2"/>
      <c r="I57" s="2"/>
    </row>
    <row r="58" spans="1:9" ht="15.6">
      <c r="A58" s="51"/>
      <c r="B58" s="52"/>
      <c r="C58" s="52"/>
      <c r="D58" s="51"/>
      <c r="E58" s="70"/>
      <c r="F58" s="36"/>
      <c r="H58" s="16"/>
      <c r="I58" s="16"/>
    </row>
    <row r="59" spans="1:9" ht="15.6">
      <c r="A59" s="51"/>
      <c r="B59" s="53"/>
      <c r="C59" s="53"/>
      <c r="D59" s="51"/>
      <c r="E59" s="70"/>
      <c r="F59" s="36"/>
      <c r="H59" s="2"/>
      <c r="I59" s="2"/>
    </row>
    <row r="60" spans="1:9" ht="15.6">
      <c r="A60" s="51"/>
      <c r="B60" s="56"/>
      <c r="C60" s="56"/>
      <c r="D60" s="51"/>
      <c r="E60" s="70"/>
      <c r="F60" s="36"/>
      <c r="H60" s="2"/>
      <c r="I60" s="2"/>
    </row>
    <row r="61" spans="1:9" ht="15.6">
      <c r="A61" s="51"/>
      <c r="B61" s="52"/>
      <c r="C61" s="52"/>
      <c r="D61" s="51"/>
      <c r="E61" s="70"/>
      <c r="F61" s="36"/>
      <c r="H61" s="19"/>
      <c r="I61" s="2"/>
    </row>
    <row r="62" spans="1:9" ht="15.6">
      <c r="A62" s="57"/>
      <c r="B62" s="56"/>
      <c r="C62" s="56"/>
      <c r="D62" s="51"/>
      <c r="E62" s="72"/>
      <c r="F62" s="36"/>
      <c r="H62" s="2"/>
      <c r="I62" s="2"/>
    </row>
    <row r="63" spans="1:9" ht="15.6">
      <c r="A63" s="51"/>
      <c r="B63" s="52"/>
      <c r="C63" s="52"/>
      <c r="D63" s="51"/>
      <c r="E63" s="70"/>
      <c r="F63" s="36"/>
      <c r="H63" s="2"/>
      <c r="I63" s="2"/>
    </row>
    <row r="64" spans="1:9" ht="15.6">
      <c r="A64" s="51"/>
      <c r="B64" s="52"/>
      <c r="C64" s="52"/>
      <c r="D64" s="51"/>
      <c r="E64" s="70"/>
      <c r="F64" s="36"/>
      <c r="H64" s="2"/>
      <c r="I64" s="2"/>
    </row>
    <row r="65" spans="1:9" ht="15.6">
      <c r="A65" s="51"/>
      <c r="B65" s="52"/>
      <c r="C65" s="52"/>
      <c r="D65" s="51"/>
      <c r="E65" s="70"/>
      <c r="F65" s="36"/>
      <c r="H65" s="2"/>
      <c r="I65" s="2"/>
    </row>
    <row r="66" spans="1:9" ht="15.6">
      <c r="A66" s="51"/>
      <c r="B66" s="52"/>
      <c r="C66" s="52"/>
      <c r="D66" s="51"/>
      <c r="E66" s="70"/>
      <c r="F66" s="36"/>
      <c r="H66" s="2"/>
      <c r="I66" s="2"/>
    </row>
    <row r="67" spans="1:9" ht="15.6">
      <c r="A67" s="51"/>
      <c r="B67" s="53"/>
      <c r="C67" s="53"/>
      <c r="D67" s="51"/>
      <c r="E67" s="70"/>
      <c r="F67" s="36"/>
      <c r="H67" s="2"/>
      <c r="I67" s="2"/>
    </row>
    <row r="68" spans="1:9" ht="15.6">
      <c r="A68" s="51"/>
      <c r="B68" s="58"/>
      <c r="C68" s="58"/>
      <c r="D68" s="55"/>
      <c r="E68" s="71"/>
      <c r="F68" s="36"/>
      <c r="H68" s="2"/>
      <c r="I68" s="2"/>
    </row>
    <row r="69" spans="1:9" ht="15.6">
      <c r="A69" s="51"/>
      <c r="B69" s="52"/>
      <c r="C69" s="52"/>
      <c r="D69" s="51"/>
      <c r="E69" s="70"/>
      <c r="F69" s="36"/>
      <c r="H69" s="2"/>
      <c r="I69" s="2"/>
    </row>
    <row r="70" spans="1:9" ht="15.6">
      <c r="A70" s="51"/>
      <c r="B70" s="54"/>
      <c r="C70" s="54"/>
      <c r="D70" s="55"/>
      <c r="E70" s="71"/>
      <c r="F70" s="36"/>
      <c r="H70" s="2"/>
      <c r="I70" s="2"/>
    </row>
    <row r="71" spans="1:9" ht="15.6">
      <c r="A71" s="51"/>
      <c r="B71" s="56"/>
      <c r="C71" s="56"/>
      <c r="D71" s="57"/>
      <c r="E71" s="72"/>
      <c r="F71" s="36"/>
      <c r="H71" s="2"/>
      <c r="I71" s="2"/>
    </row>
    <row r="72" spans="1:9" ht="15.6">
      <c r="A72" s="51"/>
      <c r="B72" s="56"/>
      <c r="C72" s="56"/>
      <c r="D72" s="51"/>
      <c r="E72" s="70"/>
      <c r="F72" s="36"/>
      <c r="H72" s="2"/>
      <c r="I72" s="2"/>
    </row>
    <row r="73" spans="1:9" ht="15.6">
      <c r="A73" s="51"/>
      <c r="B73" s="56"/>
      <c r="C73" s="56"/>
      <c r="D73" s="51"/>
      <c r="E73" s="70"/>
      <c r="F73" s="36"/>
      <c r="H73" s="2"/>
      <c r="I73" s="2"/>
    </row>
    <row r="74" spans="1:9" ht="15.6">
      <c r="A74" s="51"/>
      <c r="B74" s="52"/>
      <c r="C74" s="52"/>
      <c r="D74" s="51"/>
      <c r="E74" s="70"/>
      <c r="F74" s="36"/>
      <c r="H74" s="2"/>
      <c r="I74" s="2"/>
    </row>
    <row r="75" spans="1:9" ht="15.6">
      <c r="A75" s="51"/>
      <c r="B75" s="56"/>
      <c r="C75" s="56"/>
      <c r="D75" s="57"/>
      <c r="E75" s="72"/>
      <c r="F75" s="36"/>
      <c r="H75" s="2"/>
      <c r="I75" s="2"/>
    </row>
    <row r="76" spans="1:9" ht="15.6">
      <c r="A76" s="51"/>
      <c r="B76" s="52"/>
      <c r="C76" s="52"/>
      <c r="D76" s="51"/>
      <c r="E76" s="70"/>
      <c r="F76" s="36"/>
      <c r="H76" s="2"/>
      <c r="I76" s="2"/>
    </row>
    <row r="77" spans="1:9" ht="15.6">
      <c r="A77" s="51"/>
      <c r="B77" s="52"/>
      <c r="C77" s="52"/>
      <c r="D77" s="51"/>
      <c r="E77" s="70"/>
      <c r="F77" s="36"/>
      <c r="H77" s="2"/>
      <c r="I77" s="2"/>
    </row>
    <row r="78" spans="1:9" ht="15.6">
      <c r="A78" s="57"/>
      <c r="B78" s="56"/>
      <c r="C78" s="56"/>
      <c r="D78" s="57"/>
      <c r="E78" s="72"/>
      <c r="F78" s="36"/>
      <c r="H78" s="2"/>
      <c r="I78" s="2"/>
    </row>
    <row r="79" spans="1:9" ht="15.6">
      <c r="A79" s="51"/>
      <c r="B79" s="52"/>
      <c r="C79" s="52"/>
      <c r="D79" s="51"/>
      <c r="E79" s="70"/>
      <c r="F79" s="36"/>
      <c r="H79" s="2"/>
      <c r="I79" s="2"/>
    </row>
    <row r="80" spans="1:9" ht="15.6">
      <c r="A80" s="51"/>
      <c r="B80" s="52"/>
      <c r="C80" s="52"/>
      <c r="D80" s="51"/>
      <c r="E80" s="70"/>
      <c r="F80" s="36"/>
      <c r="H80" s="2"/>
      <c r="I80" s="2"/>
    </row>
    <row r="81" spans="1:11" ht="15.6">
      <c r="A81" s="51"/>
      <c r="B81" s="56"/>
      <c r="C81" s="52"/>
      <c r="D81" s="51"/>
      <c r="E81" s="70"/>
      <c r="F81" s="36"/>
      <c r="H81" s="2"/>
      <c r="I81" s="2"/>
    </row>
    <row r="82" spans="1:11" ht="15.6">
      <c r="A82" s="51"/>
      <c r="B82" s="52"/>
      <c r="C82" s="52"/>
      <c r="D82" s="51"/>
      <c r="E82" s="70"/>
      <c r="F82" s="36"/>
      <c r="H82" s="2"/>
      <c r="I82" s="2"/>
      <c r="K82" s="2"/>
    </row>
    <row r="83" spans="1:11" ht="15.6">
      <c r="A83" s="51"/>
      <c r="B83" s="52"/>
      <c r="C83" s="52"/>
      <c r="D83" s="51"/>
      <c r="E83" s="70"/>
      <c r="F83" s="36"/>
      <c r="H83" s="2"/>
      <c r="I83" s="2"/>
      <c r="K83" s="2"/>
    </row>
    <row r="84" spans="1:11" ht="15.6">
      <c r="A84" s="51"/>
      <c r="B84" s="52"/>
      <c r="C84" s="52"/>
      <c r="D84" s="51"/>
      <c r="E84" s="70"/>
      <c r="F84" s="36"/>
      <c r="H84" s="2"/>
      <c r="I84" s="2"/>
    </row>
    <row r="85" spans="1:11" ht="15.6">
      <c r="A85" s="51"/>
      <c r="B85" s="52"/>
      <c r="C85" s="52"/>
      <c r="D85" s="51"/>
      <c r="E85" s="70"/>
      <c r="F85" s="36"/>
      <c r="H85" s="2"/>
      <c r="I85" s="2"/>
    </row>
    <row r="86" spans="1:11" ht="15.6">
      <c r="A86" s="51"/>
      <c r="B86" s="52"/>
      <c r="C86" s="52"/>
      <c r="D86" s="51"/>
      <c r="E86" s="70"/>
      <c r="F86" s="36"/>
      <c r="H86" s="2"/>
      <c r="I86" s="2"/>
    </row>
    <row r="87" spans="1:11" ht="15.6">
      <c r="A87" s="51"/>
      <c r="B87" s="52"/>
      <c r="C87" s="52"/>
      <c r="D87" s="51"/>
      <c r="E87" s="70"/>
      <c r="F87" s="36"/>
      <c r="H87" s="2"/>
      <c r="I87" s="2"/>
    </row>
    <row r="88" spans="1:11" ht="15.6">
      <c r="A88" s="57"/>
      <c r="B88" s="56"/>
      <c r="C88" s="56"/>
      <c r="D88" s="57"/>
      <c r="E88" s="72"/>
      <c r="F88" s="36"/>
      <c r="H88" s="2"/>
      <c r="I88" s="2"/>
    </row>
    <row r="89" spans="1:11" ht="15.6">
      <c r="A89" s="51"/>
      <c r="B89" s="52"/>
      <c r="C89" s="52"/>
      <c r="D89" s="51"/>
      <c r="E89" s="70"/>
      <c r="F89" s="42"/>
      <c r="H89" s="2"/>
      <c r="I89" s="2"/>
    </row>
    <row r="90" spans="1:11" ht="15.6">
      <c r="A90" s="51"/>
      <c r="B90" s="52"/>
      <c r="C90" s="52"/>
      <c r="D90" s="51"/>
      <c r="E90" s="70"/>
      <c r="F90" s="42"/>
      <c r="H90" s="2"/>
      <c r="I90" s="2"/>
    </row>
    <row r="91" spans="1:11" ht="15.6">
      <c r="A91" s="51"/>
      <c r="B91" s="52"/>
      <c r="C91" s="52"/>
      <c r="D91" s="51"/>
      <c r="E91" s="70"/>
      <c r="F91" s="42"/>
      <c r="H91" s="2"/>
      <c r="I91" s="2"/>
    </row>
    <row r="92" spans="1:11" ht="15.6">
      <c r="A92" s="51"/>
      <c r="B92" s="52"/>
      <c r="C92" s="52"/>
      <c r="D92" s="51"/>
      <c r="E92" s="70"/>
      <c r="F92" s="42"/>
      <c r="H92" s="2"/>
      <c r="I92" s="2"/>
    </row>
    <row r="93" spans="1:11" ht="15.6">
      <c r="A93" s="51"/>
      <c r="B93" s="52"/>
      <c r="C93" s="52"/>
      <c r="D93" s="51"/>
      <c r="E93" s="70"/>
      <c r="F93" s="42"/>
      <c r="H93" s="2"/>
      <c r="I93" s="2"/>
    </row>
    <row r="94" spans="1:11" ht="15.6">
      <c r="A94" s="51"/>
      <c r="B94" s="52"/>
      <c r="C94" s="52"/>
      <c r="D94" s="51"/>
      <c r="E94" s="70"/>
      <c r="F94" s="42"/>
      <c r="H94" s="2"/>
      <c r="I94" s="2"/>
    </row>
    <row r="95" spans="1:11" ht="15.6">
      <c r="A95" s="51"/>
      <c r="B95" s="52"/>
      <c r="C95" s="52"/>
      <c r="D95" s="51"/>
      <c r="E95" s="70"/>
      <c r="F95" s="36"/>
      <c r="H95" s="2"/>
      <c r="I95" s="2"/>
    </row>
    <row r="96" spans="1:11" ht="15.6">
      <c r="A96" s="51"/>
      <c r="B96" s="56"/>
      <c r="C96" s="52"/>
      <c r="D96" s="51"/>
      <c r="E96" s="70"/>
      <c r="F96" s="36"/>
      <c r="H96" s="2"/>
      <c r="I96" s="2"/>
    </row>
    <row r="97" spans="1:9" ht="15.6">
      <c r="A97" s="51"/>
      <c r="B97" s="52"/>
      <c r="C97" s="52"/>
      <c r="D97" s="51"/>
      <c r="E97" s="70"/>
      <c r="F97" s="36"/>
      <c r="H97" s="2"/>
      <c r="I97" s="2"/>
    </row>
    <row r="98" spans="1:9" ht="15.6">
      <c r="A98" s="51"/>
      <c r="B98" s="52"/>
      <c r="C98" s="52"/>
      <c r="D98" s="51"/>
      <c r="E98" s="70"/>
      <c r="F98" s="36"/>
      <c r="H98" s="2"/>
      <c r="I98" s="2"/>
    </row>
    <row r="99" spans="1:9" ht="15.6">
      <c r="A99" s="51"/>
      <c r="B99" s="56"/>
      <c r="C99" s="56"/>
      <c r="D99" s="51"/>
      <c r="E99" s="70"/>
      <c r="F99" s="36"/>
      <c r="H99" s="2"/>
      <c r="I99" s="2"/>
    </row>
    <row r="100" spans="1:9" ht="15.6">
      <c r="A100" s="51"/>
      <c r="B100" s="56"/>
      <c r="C100" s="52"/>
      <c r="D100" s="51"/>
      <c r="E100" s="70"/>
      <c r="F100" s="36"/>
      <c r="H100" s="2"/>
      <c r="I100" s="2"/>
    </row>
    <row r="101" spans="1:9" ht="15.6">
      <c r="A101" s="57"/>
      <c r="B101" s="56"/>
      <c r="C101" s="56"/>
      <c r="D101" s="57"/>
      <c r="E101" s="72"/>
      <c r="F101" s="36"/>
      <c r="H101" s="2"/>
      <c r="I101" s="2"/>
    </row>
    <row r="102" spans="1:9" ht="15.6">
      <c r="A102" s="51"/>
      <c r="B102" s="53"/>
      <c r="C102" s="53"/>
      <c r="D102" s="51"/>
      <c r="E102" s="70"/>
      <c r="F102" s="36"/>
      <c r="H102" s="2"/>
      <c r="I102" s="2"/>
    </row>
    <row r="103" spans="1:9" ht="15.6">
      <c r="A103" s="51"/>
      <c r="B103" s="52"/>
      <c r="C103" s="52"/>
      <c r="D103" s="51"/>
      <c r="E103" s="70"/>
      <c r="F103" s="36"/>
      <c r="H103" s="2"/>
      <c r="I103" s="2"/>
    </row>
    <row r="104" spans="1:9" ht="15.6">
      <c r="A104" s="51"/>
      <c r="B104" s="52"/>
      <c r="C104" s="52"/>
      <c r="D104" s="51"/>
      <c r="E104" s="70"/>
      <c r="F104" s="36"/>
      <c r="H104" s="2"/>
      <c r="I104" s="2"/>
    </row>
    <row r="105" spans="1:9" ht="15.6">
      <c r="A105" s="51"/>
      <c r="B105" s="53"/>
      <c r="C105" s="53"/>
      <c r="D105" s="51"/>
      <c r="E105" s="70"/>
      <c r="F105" s="36"/>
      <c r="I105"/>
    </row>
    <row r="106" spans="1:9" ht="15.6">
      <c r="A106" s="51"/>
      <c r="B106" s="52"/>
      <c r="C106" s="52"/>
      <c r="D106" s="51"/>
      <c r="E106" s="70"/>
      <c r="F106" s="36"/>
      <c r="I106"/>
    </row>
    <row r="107" spans="1:9" ht="15.6">
      <c r="A107" s="51"/>
      <c r="B107" s="52"/>
      <c r="C107" s="52"/>
      <c r="D107" s="51"/>
      <c r="E107" s="70"/>
      <c r="F107" s="36"/>
      <c r="I107"/>
    </row>
    <row r="108" spans="1:9" ht="15.6">
      <c r="A108" s="51"/>
      <c r="B108" s="52"/>
      <c r="C108" s="52"/>
      <c r="D108" s="51"/>
      <c r="E108" s="70"/>
      <c r="F108" s="36"/>
      <c r="I108"/>
    </row>
    <row r="109" spans="1:9" ht="15.6">
      <c r="A109" s="51"/>
      <c r="B109" s="52"/>
      <c r="C109" s="52"/>
      <c r="D109" s="51"/>
      <c r="E109" s="70"/>
      <c r="F109" s="36"/>
      <c r="I109"/>
    </row>
    <row r="110" spans="1:9" ht="15.6">
      <c r="A110" s="51"/>
      <c r="B110" s="53"/>
      <c r="C110" s="53"/>
      <c r="D110" s="51"/>
      <c r="E110" s="70"/>
      <c r="F110" s="36"/>
      <c r="I110"/>
    </row>
    <row r="111" spans="1:9" ht="15.6">
      <c r="A111" s="59"/>
      <c r="B111" s="60"/>
      <c r="C111" s="60"/>
      <c r="D111" s="59"/>
      <c r="E111" s="73"/>
      <c r="F111" s="36"/>
      <c r="I111"/>
    </row>
    <row r="112" spans="1:9" ht="15.6">
      <c r="A112" s="51"/>
      <c r="B112" s="52"/>
      <c r="C112" s="52"/>
      <c r="D112" s="51"/>
      <c r="E112" s="70"/>
      <c r="F112" s="36"/>
      <c r="I112"/>
    </row>
    <row r="113" spans="1:9" ht="15.6">
      <c r="A113" s="57"/>
      <c r="B113" s="56"/>
      <c r="C113" s="56"/>
      <c r="D113" s="57"/>
      <c r="E113" s="72"/>
      <c r="F113" s="36"/>
      <c r="I113"/>
    </row>
    <row r="114" spans="1:9" ht="15.6">
      <c r="A114" s="51"/>
      <c r="B114" s="52"/>
      <c r="C114" s="52"/>
      <c r="D114" s="51"/>
      <c r="E114" s="70"/>
      <c r="F114" s="36"/>
      <c r="I114"/>
    </row>
    <row r="115" spans="1:9" ht="15.6">
      <c r="A115" s="51"/>
      <c r="B115" s="56"/>
      <c r="C115" s="52"/>
      <c r="D115" s="51"/>
      <c r="E115" s="70"/>
      <c r="F115" s="36"/>
      <c r="I115"/>
    </row>
    <row r="116" spans="1:9" ht="15.6">
      <c r="A116" s="57"/>
      <c r="B116" s="56"/>
      <c r="C116" s="56"/>
      <c r="D116" s="57"/>
      <c r="E116" s="70"/>
      <c r="F116" s="36"/>
      <c r="I116"/>
    </row>
    <row r="117" spans="1:9" ht="15.6">
      <c r="A117" s="51"/>
      <c r="B117" s="52"/>
      <c r="C117" s="52"/>
      <c r="D117" s="51"/>
      <c r="E117" s="70"/>
      <c r="F117" s="36"/>
      <c r="I117"/>
    </row>
    <row r="118" spans="1:9" ht="15.6">
      <c r="A118" s="51"/>
      <c r="B118" s="52"/>
      <c r="C118" s="52"/>
      <c r="D118" s="51"/>
      <c r="E118" s="70"/>
      <c r="F118" s="36"/>
      <c r="I118"/>
    </row>
    <row r="119" spans="1:9" ht="15.6">
      <c r="A119" s="51"/>
      <c r="B119" s="52"/>
      <c r="C119" s="52"/>
      <c r="D119" s="51"/>
      <c r="E119" s="70"/>
      <c r="F119" s="36"/>
      <c r="I119"/>
    </row>
    <row r="120" spans="1:9" ht="15.6">
      <c r="A120" s="51"/>
      <c r="B120" s="52"/>
      <c r="C120" s="52"/>
      <c r="D120" s="51"/>
      <c r="E120" s="70"/>
      <c r="F120" s="36"/>
      <c r="I120"/>
    </row>
    <row r="121" spans="1:9" ht="15.6">
      <c r="A121" s="55"/>
      <c r="B121" s="58"/>
      <c r="C121" s="58"/>
      <c r="D121" s="55"/>
      <c r="E121" s="71"/>
      <c r="F121" s="36"/>
      <c r="I121"/>
    </row>
    <row r="122" spans="1:9" ht="15.6">
      <c r="A122" s="51"/>
      <c r="B122" s="56"/>
      <c r="C122" s="56"/>
      <c r="D122" s="51"/>
      <c r="E122" s="70"/>
      <c r="F122" s="36"/>
      <c r="I122"/>
    </row>
    <row r="123" spans="1:9" ht="15.6">
      <c r="A123" s="61"/>
      <c r="B123" s="61"/>
      <c r="C123" s="61"/>
      <c r="D123" s="62"/>
      <c r="E123" s="74"/>
      <c r="F123" s="36"/>
      <c r="I123"/>
    </row>
    <row r="124" spans="1:9" ht="15.6">
      <c r="A124" s="61"/>
      <c r="B124" s="61"/>
      <c r="C124" s="61"/>
      <c r="D124" s="62"/>
      <c r="E124" s="74"/>
      <c r="F124" s="36"/>
      <c r="I124"/>
    </row>
    <row r="125" spans="1:9" ht="15.6">
      <c r="A125" s="61"/>
      <c r="B125" s="61"/>
      <c r="C125" s="61"/>
      <c r="D125" s="62"/>
      <c r="E125" s="74"/>
      <c r="F125" s="36"/>
      <c r="I125"/>
    </row>
    <row r="126" spans="1:9" ht="15.6">
      <c r="A126" s="61"/>
      <c r="B126" s="61"/>
      <c r="C126" s="61"/>
      <c r="D126" s="62"/>
      <c r="E126" s="74"/>
      <c r="F126" s="36"/>
      <c r="I126"/>
    </row>
    <row r="127" spans="1:9" ht="15.6">
      <c r="A127" s="61"/>
      <c r="B127" s="61"/>
      <c r="C127" s="61"/>
      <c r="D127" s="62"/>
      <c r="E127" s="74"/>
      <c r="F127" s="36"/>
      <c r="I127"/>
    </row>
    <row r="128" spans="1:9" ht="15.6">
      <c r="A128" s="61"/>
      <c r="B128" s="61"/>
      <c r="C128" s="61"/>
      <c r="D128" s="62"/>
      <c r="E128" s="74"/>
      <c r="F128" s="36"/>
      <c r="I128"/>
    </row>
    <row r="129" spans="1:9" ht="15.6">
      <c r="A129" s="61"/>
      <c r="B129" s="61"/>
      <c r="C129" s="61"/>
      <c r="D129" s="62"/>
      <c r="E129" s="74"/>
      <c r="F129" s="36"/>
      <c r="I129"/>
    </row>
    <row r="130" spans="1:9" ht="15.6">
      <c r="A130" s="61"/>
      <c r="B130" s="61"/>
      <c r="C130" s="61"/>
      <c r="D130" s="62"/>
      <c r="E130" s="74"/>
      <c r="F130" s="36"/>
      <c r="I130"/>
    </row>
    <row r="131" spans="1:9" ht="15.6">
      <c r="A131" s="61"/>
      <c r="B131" s="61"/>
      <c r="C131" s="61"/>
      <c r="D131" s="62"/>
      <c r="E131" s="74"/>
      <c r="F131" s="36"/>
      <c r="I131"/>
    </row>
    <row r="132" spans="1:9" ht="15.6">
      <c r="A132" s="61"/>
      <c r="B132" s="61"/>
      <c r="C132" s="61"/>
      <c r="D132" s="62"/>
      <c r="E132" s="74"/>
      <c r="F132" s="36"/>
      <c r="I132"/>
    </row>
    <row r="133" spans="1:9" ht="15.6">
      <c r="A133" s="61"/>
      <c r="B133" s="61"/>
      <c r="C133" s="61"/>
      <c r="D133" s="62"/>
      <c r="E133" s="74"/>
      <c r="F133" s="36"/>
      <c r="I133"/>
    </row>
    <row r="134" spans="1:9" ht="15.6">
      <c r="A134" s="61"/>
      <c r="B134" s="61"/>
      <c r="C134" s="61"/>
      <c r="D134" s="62"/>
      <c r="E134" s="74"/>
      <c r="F134" s="36"/>
      <c r="I134"/>
    </row>
    <row r="135" spans="1:9" ht="15.6">
      <c r="A135" s="61"/>
      <c r="B135" s="61"/>
      <c r="C135" s="61"/>
      <c r="D135" s="62"/>
      <c r="E135" s="74"/>
      <c r="F135" s="36"/>
      <c r="I135"/>
    </row>
    <row r="136" spans="1:9" ht="15.6">
      <c r="A136" s="61"/>
      <c r="B136" s="61"/>
      <c r="C136" s="61"/>
      <c r="D136" s="62"/>
      <c r="E136" s="74"/>
      <c r="F136" s="36"/>
      <c r="I136"/>
    </row>
    <row r="137" spans="1:9" ht="15.6">
      <c r="A137" s="61"/>
      <c r="B137" s="61"/>
      <c r="C137" s="61"/>
      <c r="D137" s="62"/>
      <c r="E137" s="74"/>
      <c r="F137" s="36"/>
      <c r="I137"/>
    </row>
    <row r="138" spans="1:9" ht="15.6">
      <c r="A138" s="61"/>
      <c r="B138" s="61"/>
      <c r="C138" s="61"/>
      <c r="D138" s="62"/>
      <c r="E138" s="74"/>
      <c r="F138" s="36"/>
      <c r="I138"/>
    </row>
    <row r="139" spans="1:9" ht="15.6">
      <c r="A139" s="61"/>
      <c r="B139" s="61"/>
      <c r="C139" s="61"/>
      <c r="D139" s="62"/>
      <c r="E139" s="74"/>
      <c r="F139" s="36"/>
      <c r="I139"/>
    </row>
    <row r="140" spans="1:9" ht="15.6">
      <c r="A140" s="61"/>
      <c r="B140" s="61"/>
      <c r="C140" s="61"/>
      <c r="D140" s="62"/>
      <c r="E140" s="74"/>
      <c r="F140" s="36"/>
      <c r="I140"/>
    </row>
    <row r="141" spans="1:9" ht="15.6">
      <c r="A141" s="61"/>
      <c r="B141" s="61"/>
      <c r="C141" s="61"/>
      <c r="D141" s="62"/>
      <c r="E141" s="74"/>
      <c r="F141" s="36"/>
      <c r="I141"/>
    </row>
    <row r="142" spans="1:9" ht="15.6">
      <c r="A142" s="61"/>
      <c r="B142" s="61"/>
      <c r="C142" s="61"/>
      <c r="D142" s="62"/>
      <c r="E142" s="74"/>
      <c r="F142" s="36"/>
      <c r="I142"/>
    </row>
    <row r="143" spans="1:9" ht="15.6">
      <c r="A143" s="61"/>
      <c r="B143" s="61"/>
      <c r="C143" s="61"/>
      <c r="D143" s="62"/>
      <c r="E143" s="74"/>
      <c r="F143" s="36"/>
      <c r="I143"/>
    </row>
    <row r="144" spans="1:9" ht="15.6">
      <c r="A144" s="61"/>
      <c r="B144" s="61"/>
      <c r="C144" s="61"/>
      <c r="D144" s="62"/>
      <c r="E144" s="74"/>
      <c r="F144" s="36"/>
      <c r="I144"/>
    </row>
    <row r="145" spans="1:10" ht="15.6">
      <c r="A145" s="61"/>
      <c r="B145" s="61"/>
      <c r="C145" s="61"/>
      <c r="D145" s="61"/>
      <c r="E145" s="75"/>
      <c r="F145" s="37"/>
      <c r="I145"/>
    </row>
    <row r="146" spans="1:10" ht="15.6">
      <c r="A146" s="61"/>
      <c r="B146" s="61"/>
      <c r="C146" s="61"/>
      <c r="D146" s="61"/>
      <c r="E146" s="75"/>
      <c r="F146" s="37"/>
      <c r="I146"/>
    </row>
    <row r="147" spans="1:10" ht="15.6">
      <c r="A147" s="61"/>
      <c r="B147" s="61"/>
      <c r="C147" s="61"/>
      <c r="D147" s="61"/>
      <c r="E147" s="75"/>
      <c r="F147" s="37"/>
      <c r="I147"/>
    </row>
    <row r="148" spans="1:10" ht="15.6">
      <c r="A148" s="61"/>
      <c r="B148" s="61"/>
      <c r="C148" s="61"/>
      <c r="D148" s="61"/>
      <c r="E148" s="75"/>
      <c r="F148" s="37"/>
      <c r="I148"/>
    </row>
    <row r="149" spans="1:10" ht="15.6">
      <c r="A149" s="61"/>
      <c r="B149" s="61"/>
      <c r="C149" s="61"/>
      <c r="D149" s="61"/>
      <c r="E149" s="75"/>
      <c r="F149" s="37"/>
      <c r="I149"/>
    </row>
    <row r="150" spans="1:10" ht="15.6">
      <c r="A150" s="61"/>
      <c r="B150" s="61"/>
      <c r="C150" s="61"/>
      <c r="D150" s="61"/>
      <c r="E150" s="75"/>
      <c r="F150" s="37"/>
      <c r="I150"/>
    </row>
    <row r="151" spans="1:10" ht="15.6">
      <c r="A151" s="61"/>
      <c r="B151" s="61"/>
      <c r="C151" s="61"/>
      <c r="D151" s="61"/>
      <c r="E151" s="75"/>
      <c r="F151" s="37"/>
      <c r="I151"/>
    </row>
    <row r="152" spans="1:10" ht="15.6">
      <c r="A152" s="61"/>
      <c r="B152" s="61"/>
      <c r="C152" s="61"/>
      <c r="D152" s="61"/>
      <c r="E152" s="75"/>
      <c r="F152" s="37"/>
      <c r="I152"/>
    </row>
    <row r="153" spans="1:10" ht="15.6">
      <c r="A153" s="61"/>
      <c r="B153" s="61"/>
      <c r="C153" s="61"/>
      <c r="D153" s="61"/>
      <c r="E153" s="75"/>
      <c r="F153" s="39"/>
      <c r="I153"/>
    </row>
    <row r="154" spans="1:10" ht="15.6">
      <c r="A154" s="61"/>
      <c r="B154" s="61"/>
      <c r="C154" s="61"/>
      <c r="D154" s="61"/>
      <c r="E154" s="75"/>
      <c r="F154" s="39"/>
      <c r="I154"/>
    </row>
    <row r="155" spans="1:10" ht="15.6">
      <c r="A155" s="61"/>
      <c r="B155" s="61"/>
      <c r="C155" s="61"/>
      <c r="D155" s="61"/>
      <c r="E155" s="75"/>
      <c r="F155" s="39"/>
      <c r="I155"/>
    </row>
    <row r="156" spans="1:10" ht="15.6">
      <c r="A156" s="61"/>
      <c r="B156" s="61"/>
      <c r="C156" s="61"/>
      <c r="D156" s="61"/>
      <c r="E156" s="75"/>
      <c r="F156" s="39"/>
      <c r="I156"/>
    </row>
    <row r="157" spans="1:10">
      <c r="A157" s="50"/>
      <c r="B157" s="50"/>
      <c r="C157" s="50"/>
      <c r="D157" s="50"/>
      <c r="E157" s="76"/>
      <c r="H157" s="27"/>
      <c r="I157" s="21"/>
      <c r="J157" s="21"/>
    </row>
    <row r="158" spans="1:10">
      <c r="A158" s="50"/>
      <c r="B158" s="50"/>
      <c r="C158" s="50"/>
      <c r="D158" s="50"/>
      <c r="E158" s="76"/>
      <c r="H158" s="27"/>
      <c r="I158"/>
    </row>
    <row r="159" spans="1:10">
      <c r="A159" s="50"/>
      <c r="B159" s="50"/>
      <c r="C159" s="50"/>
      <c r="D159" s="50"/>
      <c r="E159" s="76"/>
      <c r="H159" s="27"/>
      <c r="I159"/>
    </row>
    <row r="160" spans="1:10">
      <c r="A160" s="50"/>
      <c r="B160" s="50"/>
      <c r="C160" s="50"/>
      <c r="D160" s="50"/>
      <c r="E160" s="76"/>
      <c r="H160" s="27"/>
      <c r="I160"/>
    </row>
    <row r="161" spans="1:9">
      <c r="A161" s="50"/>
      <c r="B161" s="50"/>
      <c r="C161" s="50"/>
      <c r="D161" s="50"/>
      <c r="E161" s="76"/>
      <c r="H161" s="27"/>
      <c r="I161"/>
    </row>
    <row r="162" spans="1:9">
      <c r="A162" s="50"/>
      <c r="B162" s="50"/>
      <c r="C162" s="50"/>
      <c r="D162" s="50"/>
      <c r="E162" s="76"/>
      <c r="H162" s="27"/>
      <c r="I162"/>
    </row>
    <row r="163" spans="1:9">
      <c r="A163" s="50"/>
      <c r="B163" s="50"/>
      <c r="C163" s="50"/>
      <c r="D163" s="50"/>
      <c r="E163" s="76"/>
      <c r="H163" s="27"/>
      <c r="I163"/>
    </row>
    <row r="164" spans="1:9">
      <c r="A164" s="50"/>
      <c r="B164" s="50"/>
      <c r="C164" s="50"/>
      <c r="D164" s="50"/>
      <c r="E164" s="76"/>
      <c r="H164" s="27"/>
      <c r="I164"/>
    </row>
    <row r="165" spans="1:9">
      <c r="A165" s="50"/>
      <c r="B165" s="50"/>
      <c r="C165" s="50"/>
      <c r="D165" s="50"/>
      <c r="E165" s="76"/>
      <c r="H165" s="27"/>
      <c r="I165"/>
    </row>
    <row r="166" spans="1:9">
      <c r="A166" s="50"/>
      <c r="B166" s="50"/>
      <c r="C166" s="50"/>
      <c r="D166" s="50"/>
      <c r="E166" s="76"/>
      <c r="H166" s="27"/>
      <c r="I166"/>
    </row>
    <row r="167" spans="1:9">
      <c r="A167" s="50"/>
      <c r="B167" s="50"/>
      <c r="C167" s="50"/>
      <c r="D167" s="50"/>
      <c r="E167" s="76"/>
      <c r="H167" s="27"/>
      <c r="I167"/>
    </row>
    <row r="168" spans="1:9">
      <c r="A168" s="50"/>
      <c r="B168" s="50"/>
      <c r="C168" s="50"/>
      <c r="D168" s="50"/>
      <c r="E168" s="76"/>
      <c r="H168" s="27"/>
      <c r="I168"/>
    </row>
    <row r="169" spans="1:9">
      <c r="A169" s="50"/>
      <c r="B169" s="50"/>
      <c r="C169" s="50"/>
      <c r="D169" s="50"/>
      <c r="E169" s="76"/>
      <c r="H169" s="27"/>
      <c r="I169"/>
    </row>
    <row r="170" spans="1:9">
      <c r="A170" s="50"/>
      <c r="B170" s="50"/>
      <c r="C170" s="50"/>
      <c r="D170" s="50"/>
      <c r="E170" s="76"/>
      <c r="H170" s="27"/>
      <c r="I170"/>
    </row>
    <row r="171" spans="1:9">
      <c r="A171" s="50"/>
      <c r="B171" s="50"/>
      <c r="C171" s="50"/>
      <c r="D171" s="50"/>
      <c r="E171" s="76"/>
      <c r="H171" s="27"/>
      <c r="I171"/>
    </row>
    <row r="172" spans="1:9">
      <c r="A172" s="50"/>
      <c r="B172" s="50"/>
      <c r="C172" s="50"/>
      <c r="D172" s="50"/>
      <c r="E172" s="76"/>
      <c r="H172" s="27"/>
      <c r="I172"/>
    </row>
    <row r="173" spans="1:9">
      <c r="A173" s="50"/>
      <c r="B173" s="50"/>
      <c r="C173" s="50"/>
      <c r="D173" s="50"/>
      <c r="E173" s="76"/>
      <c r="H173" s="27"/>
      <c r="I173"/>
    </row>
    <row r="174" spans="1:9">
      <c r="A174" s="50"/>
      <c r="B174" s="50"/>
      <c r="C174" s="50"/>
      <c r="D174" s="50"/>
      <c r="E174" s="76"/>
      <c r="H174" s="27"/>
      <c r="I174"/>
    </row>
    <row r="175" spans="1:9">
      <c r="A175" s="50"/>
      <c r="B175" s="50"/>
      <c r="C175" s="50"/>
      <c r="D175" s="50"/>
      <c r="E175" s="76"/>
      <c r="H175" s="27"/>
      <c r="I175"/>
    </row>
    <row r="176" spans="1:9">
      <c r="A176" s="50"/>
      <c r="B176" s="50"/>
      <c r="C176" s="50"/>
      <c r="D176" s="50"/>
      <c r="E176" s="76"/>
      <c r="H176" s="27"/>
      <c r="I176"/>
    </row>
    <row r="177" spans="1:9">
      <c r="A177" s="50"/>
      <c r="B177" s="50"/>
      <c r="C177" s="50"/>
      <c r="D177" s="50"/>
      <c r="E177" s="76"/>
      <c r="H177" s="27"/>
      <c r="I177"/>
    </row>
    <row r="178" spans="1:9">
      <c r="A178" s="50"/>
      <c r="B178" s="50"/>
      <c r="C178" s="50"/>
      <c r="D178" s="50"/>
      <c r="E178" s="76"/>
      <c r="H178" s="27"/>
      <c r="I178"/>
    </row>
    <row r="179" spans="1:9">
      <c r="A179" s="50"/>
      <c r="B179" s="50"/>
      <c r="C179" s="50"/>
      <c r="D179" s="50"/>
      <c r="E179" s="76"/>
      <c r="H179" s="27"/>
      <c r="I179"/>
    </row>
    <row r="180" spans="1:9">
      <c r="A180" s="50"/>
      <c r="B180" s="50"/>
      <c r="C180" s="50"/>
      <c r="D180" s="50"/>
      <c r="E180" s="76"/>
      <c r="H180" s="27"/>
      <c r="I180"/>
    </row>
    <row r="181" spans="1:9">
      <c r="A181" s="50"/>
      <c r="B181" s="50"/>
      <c r="C181" s="50"/>
      <c r="D181" s="50"/>
      <c r="E181" s="76"/>
      <c r="H181" s="27"/>
      <c r="I181"/>
    </row>
    <row r="182" spans="1:9">
      <c r="A182" s="50"/>
      <c r="B182" s="50"/>
      <c r="C182" s="50"/>
      <c r="D182" s="50"/>
      <c r="E182" s="76"/>
      <c r="H182" s="27"/>
      <c r="I182"/>
    </row>
    <row r="183" spans="1:9">
      <c r="A183" s="50"/>
      <c r="B183" s="50"/>
      <c r="C183" s="50"/>
      <c r="D183" s="50"/>
      <c r="E183" s="76"/>
      <c r="H183" s="27"/>
      <c r="I183"/>
    </row>
    <row r="184" spans="1:9">
      <c r="A184" s="50"/>
      <c r="B184" s="50"/>
      <c r="C184" s="50"/>
      <c r="D184" s="50"/>
      <c r="E184" s="76"/>
      <c r="H184" s="27"/>
      <c r="I184"/>
    </row>
    <row r="185" spans="1:9">
      <c r="A185" s="50"/>
      <c r="B185" s="50"/>
      <c r="C185" s="50"/>
      <c r="D185" s="50"/>
      <c r="E185" s="76"/>
      <c r="H185" s="27"/>
      <c r="I185"/>
    </row>
    <row r="186" spans="1:9">
      <c r="A186" s="50"/>
      <c r="B186" s="50"/>
      <c r="C186" s="50"/>
      <c r="D186" s="50"/>
      <c r="E186" s="76"/>
      <c r="H186" s="27"/>
      <c r="I186"/>
    </row>
    <row r="187" spans="1:9">
      <c r="A187" s="50"/>
      <c r="B187" s="50"/>
      <c r="C187" s="50"/>
      <c r="D187" s="50"/>
      <c r="E187" s="76"/>
    </row>
    <row r="188" spans="1:9">
      <c r="A188" s="50"/>
      <c r="B188" s="50"/>
      <c r="C188" s="50"/>
      <c r="D188" s="50"/>
      <c r="E188" s="76"/>
    </row>
    <row r="189" spans="1:9">
      <c r="A189" s="50"/>
      <c r="B189" s="50"/>
      <c r="C189" s="50"/>
      <c r="D189" s="50"/>
      <c r="E189" s="76"/>
    </row>
    <row r="190" spans="1:9">
      <c r="A190" s="50"/>
      <c r="B190" s="50"/>
      <c r="C190" s="50"/>
      <c r="D190" s="50"/>
      <c r="E190" s="76"/>
    </row>
    <row r="191" spans="1:9">
      <c r="A191" s="50"/>
      <c r="B191" s="50"/>
      <c r="C191" s="50"/>
      <c r="D191" s="50"/>
      <c r="E191" s="76"/>
    </row>
    <row r="192" spans="1:9">
      <c r="A192" s="50"/>
      <c r="B192" s="50"/>
      <c r="C192" s="50"/>
      <c r="D192" s="50"/>
      <c r="E192" s="76"/>
    </row>
    <row r="193" spans="1:5">
      <c r="A193" s="50"/>
      <c r="B193" s="50"/>
      <c r="C193" s="50"/>
      <c r="D193" s="50"/>
      <c r="E193" s="76"/>
    </row>
    <row r="194" spans="1:5">
      <c r="A194" s="50"/>
      <c r="B194" s="50"/>
      <c r="C194" s="50"/>
      <c r="D194" s="50"/>
      <c r="E194" s="76"/>
    </row>
    <row r="195" spans="1:5">
      <c r="A195" s="50"/>
      <c r="B195" s="50"/>
      <c r="C195" s="50"/>
      <c r="D195" s="50"/>
      <c r="E195" s="76"/>
    </row>
    <row r="196" spans="1:5">
      <c r="A196" s="50"/>
      <c r="B196" s="50"/>
      <c r="C196" s="50"/>
      <c r="D196" s="50"/>
      <c r="E196" s="76"/>
    </row>
    <row r="197" spans="1:5">
      <c r="A197" s="50"/>
      <c r="B197" s="50"/>
      <c r="C197" s="50"/>
      <c r="D197" s="50"/>
      <c r="E197" s="76"/>
    </row>
    <row r="198" spans="1:5">
      <c r="A198" s="50"/>
      <c r="B198" s="50"/>
      <c r="C198" s="50"/>
      <c r="D198" s="50"/>
      <c r="E198" s="76"/>
    </row>
    <row r="199" spans="1:5">
      <c r="A199" s="50"/>
      <c r="B199" s="50"/>
      <c r="C199" s="50"/>
      <c r="D199" s="50"/>
      <c r="E199" s="76"/>
    </row>
    <row r="200" spans="1:5">
      <c r="A200" s="50"/>
      <c r="B200" s="50"/>
      <c r="C200" s="50"/>
      <c r="D200" s="50"/>
      <c r="E200" s="76"/>
    </row>
    <row r="201" spans="1:5">
      <c r="A201" s="50"/>
      <c r="B201" s="50"/>
      <c r="C201" s="50"/>
      <c r="D201" s="50"/>
      <c r="E201" s="76"/>
    </row>
    <row r="202" spans="1:5">
      <c r="A202" s="50"/>
      <c r="B202" s="50"/>
      <c r="C202" s="50"/>
      <c r="D202" s="50"/>
      <c r="E202" s="76"/>
    </row>
    <row r="203" spans="1:5">
      <c r="A203" s="50"/>
      <c r="B203" s="50"/>
      <c r="C203" s="50"/>
      <c r="D203" s="50"/>
      <c r="E203" s="76"/>
    </row>
    <row r="204" spans="1:5">
      <c r="A204" s="50"/>
      <c r="B204" s="50"/>
      <c r="C204" s="50"/>
      <c r="D204" s="50"/>
      <c r="E204" s="76"/>
    </row>
    <row r="205" spans="1:5">
      <c r="A205" s="50"/>
      <c r="B205" s="50"/>
      <c r="C205" s="50"/>
      <c r="D205" s="50"/>
      <c r="E205" s="76"/>
    </row>
    <row r="206" spans="1:5">
      <c r="A206" s="50"/>
      <c r="B206" s="50"/>
      <c r="C206" s="50"/>
      <c r="D206" s="50"/>
      <c r="E206" s="76"/>
    </row>
    <row r="207" spans="1:5">
      <c r="A207" s="50"/>
      <c r="B207" s="50"/>
      <c r="C207" s="50"/>
      <c r="D207" s="50"/>
      <c r="E207" s="76"/>
    </row>
    <row r="208" spans="1:5">
      <c r="A208" s="50"/>
      <c r="B208" s="50"/>
      <c r="C208" s="50"/>
      <c r="D208" s="50"/>
      <c r="E208" s="76"/>
    </row>
    <row r="209" spans="1:5">
      <c r="A209" s="50"/>
      <c r="B209" s="50"/>
      <c r="C209" s="50"/>
      <c r="D209" s="50"/>
      <c r="E209" s="76"/>
    </row>
    <row r="210" spans="1:5">
      <c r="A210" s="50"/>
      <c r="B210" s="50"/>
      <c r="C210" s="50"/>
      <c r="D210" s="50"/>
      <c r="E210" s="76"/>
    </row>
    <row r="211" spans="1:5">
      <c r="A211" s="50"/>
      <c r="B211" s="50"/>
      <c r="C211" s="50"/>
      <c r="D211" s="50"/>
      <c r="E211" s="76"/>
    </row>
    <row r="212" spans="1:5">
      <c r="A212" s="50"/>
      <c r="B212" s="50"/>
      <c r="C212" s="50"/>
      <c r="D212" s="50"/>
      <c r="E212" s="76"/>
    </row>
    <row r="213" spans="1:5">
      <c r="A213" s="50"/>
      <c r="B213" s="50"/>
      <c r="C213" s="50"/>
      <c r="D213" s="50"/>
      <c r="E213" s="76"/>
    </row>
    <row r="214" spans="1:5">
      <c r="A214" s="50"/>
      <c r="B214" s="50"/>
      <c r="C214" s="50"/>
      <c r="D214" s="50"/>
      <c r="E214" s="76"/>
    </row>
    <row r="215" spans="1:5">
      <c r="A215" s="50"/>
      <c r="B215" s="50"/>
      <c r="C215" s="50"/>
      <c r="D215" s="50"/>
      <c r="E215" s="76"/>
    </row>
    <row r="216" spans="1:5">
      <c r="A216" s="50"/>
      <c r="B216" s="50"/>
      <c r="C216" s="50"/>
      <c r="D216" s="50"/>
      <c r="E216" s="76"/>
    </row>
    <row r="217" spans="1:5">
      <c r="A217" s="50"/>
      <c r="B217" s="50"/>
      <c r="C217" s="50"/>
      <c r="D217" s="50"/>
      <c r="E217" s="76"/>
    </row>
    <row r="218" spans="1:5">
      <c r="A218" s="50"/>
      <c r="B218" s="50"/>
      <c r="C218" s="50"/>
      <c r="D218" s="50"/>
      <c r="E218" s="76"/>
    </row>
    <row r="219" spans="1:5">
      <c r="A219" s="50"/>
      <c r="B219" s="50"/>
      <c r="C219" s="50"/>
      <c r="D219" s="50"/>
      <c r="E219" s="76"/>
    </row>
    <row r="220" spans="1:5">
      <c r="A220" s="50"/>
      <c r="B220" s="50"/>
      <c r="C220" s="50"/>
      <c r="D220" s="50"/>
      <c r="E220" s="76"/>
    </row>
    <row r="221" spans="1:5">
      <c r="A221" s="50"/>
      <c r="B221" s="50"/>
      <c r="C221" s="50"/>
      <c r="D221" s="50"/>
      <c r="E221" s="76"/>
    </row>
    <row r="222" spans="1:5">
      <c r="A222" s="50"/>
      <c r="B222" s="50"/>
      <c r="C222" s="50"/>
      <c r="D222" s="50"/>
      <c r="E222" s="76"/>
    </row>
    <row r="223" spans="1:5">
      <c r="A223" s="50"/>
      <c r="B223" s="50"/>
      <c r="C223" s="50"/>
      <c r="D223" s="50"/>
      <c r="E223" s="76"/>
    </row>
    <row r="224" spans="1:5">
      <c r="A224" s="50"/>
      <c r="B224" s="50"/>
      <c r="C224" s="50"/>
      <c r="D224" s="50"/>
      <c r="E224" s="76"/>
    </row>
    <row r="225" spans="1:5">
      <c r="A225" s="50"/>
      <c r="B225" s="50"/>
      <c r="C225" s="50"/>
      <c r="D225" s="50"/>
      <c r="E225" s="76"/>
    </row>
    <row r="226" spans="1:5">
      <c r="A226" s="50"/>
      <c r="B226" s="50"/>
      <c r="C226" s="50"/>
      <c r="D226" s="50"/>
      <c r="E226" s="76"/>
    </row>
    <row r="227" spans="1:5">
      <c r="A227" s="50"/>
      <c r="B227" s="50"/>
      <c r="C227" s="50"/>
      <c r="D227" s="50"/>
      <c r="E227" s="76"/>
    </row>
    <row r="228" spans="1:5">
      <c r="A228" s="50"/>
      <c r="B228" s="50"/>
      <c r="C228" s="50"/>
      <c r="D228" s="50"/>
      <c r="E228" s="76"/>
    </row>
    <row r="229" spans="1:5">
      <c r="A229" s="50"/>
      <c r="B229" s="50"/>
      <c r="C229" s="50"/>
      <c r="D229" s="50"/>
      <c r="E229" s="76"/>
    </row>
    <row r="230" spans="1:5">
      <c r="A230" s="50"/>
      <c r="B230" s="50"/>
      <c r="C230" s="50"/>
      <c r="D230" s="50"/>
      <c r="E230" s="76"/>
    </row>
    <row r="231" spans="1:5">
      <c r="A231" s="50"/>
      <c r="B231" s="50"/>
      <c r="C231" s="50"/>
      <c r="D231" s="50"/>
      <c r="E231" s="76"/>
    </row>
    <row r="232" spans="1:5">
      <c r="A232" s="50"/>
      <c r="B232" s="50"/>
      <c r="C232" s="50"/>
      <c r="D232" s="50"/>
      <c r="E232" s="76"/>
    </row>
    <row r="233" spans="1:5">
      <c r="A233" s="50"/>
      <c r="B233" s="50"/>
      <c r="C233" s="50"/>
      <c r="D233" s="50"/>
      <c r="E233" s="76"/>
    </row>
    <row r="234" spans="1:5">
      <c r="A234" s="50"/>
      <c r="B234" s="50"/>
      <c r="C234" s="50"/>
      <c r="D234" s="50"/>
      <c r="E234" s="76"/>
    </row>
    <row r="235" spans="1:5">
      <c r="A235" s="50"/>
      <c r="B235" s="50"/>
      <c r="C235" s="50"/>
      <c r="D235" s="50"/>
      <c r="E235" s="76"/>
    </row>
    <row r="236" spans="1:5">
      <c r="A236" s="50"/>
      <c r="B236" s="50"/>
      <c r="C236" s="50"/>
      <c r="D236" s="50"/>
      <c r="E236" s="76"/>
    </row>
    <row r="237" spans="1:5">
      <c r="A237" s="50"/>
      <c r="B237" s="50"/>
      <c r="C237" s="50"/>
      <c r="D237" s="50"/>
      <c r="E237" s="76"/>
    </row>
    <row r="238" spans="1:5">
      <c r="A238" s="50"/>
      <c r="B238" s="50"/>
      <c r="C238" s="50"/>
      <c r="D238" s="50"/>
      <c r="E238" s="76"/>
    </row>
    <row r="239" spans="1:5">
      <c r="A239" s="50"/>
      <c r="B239" s="50"/>
      <c r="C239" s="50"/>
      <c r="D239" s="50"/>
      <c r="E239" s="76"/>
    </row>
    <row r="240" spans="1:5">
      <c r="A240" s="50"/>
      <c r="B240" s="50"/>
      <c r="C240" s="50"/>
      <c r="D240" s="50"/>
      <c r="E240" s="76"/>
    </row>
    <row r="241" spans="1:5">
      <c r="A241" s="50"/>
      <c r="B241" s="50"/>
      <c r="C241" s="50"/>
      <c r="D241" s="50"/>
      <c r="E241" s="76"/>
    </row>
    <row r="242" spans="1:5">
      <c r="A242" s="50"/>
      <c r="B242" s="50"/>
      <c r="C242" s="50"/>
      <c r="D242" s="50"/>
      <c r="E242" s="76"/>
    </row>
    <row r="243" spans="1:5">
      <c r="A243" s="50"/>
      <c r="B243" s="50"/>
      <c r="C243" s="50"/>
      <c r="D243" s="50"/>
      <c r="E243" s="76"/>
    </row>
    <row r="244" spans="1:5">
      <c r="A244" s="50"/>
      <c r="B244" s="50"/>
      <c r="C244" s="50"/>
      <c r="D244" s="50"/>
      <c r="E244" s="76"/>
    </row>
    <row r="245" spans="1:5">
      <c r="A245" s="50"/>
      <c r="B245" s="50"/>
      <c r="C245" s="50"/>
      <c r="D245" s="50"/>
      <c r="E245" s="76"/>
    </row>
    <row r="246" spans="1:5">
      <c r="A246" s="50"/>
      <c r="B246" s="50"/>
      <c r="C246" s="50"/>
      <c r="D246" s="50"/>
      <c r="E246" s="76"/>
    </row>
    <row r="247" spans="1:5">
      <c r="A247" s="50"/>
      <c r="B247" s="50"/>
      <c r="C247" s="50"/>
      <c r="D247" s="50"/>
      <c r="E247" s="76"/>
    </row>
    <row r="248" spans="1:5">
      <c r="A248" s="50"/>
      <c r="B248" s="50"/>
      <c r="C248" s="50"/>
      <c r="D248" s="50"/>
      <c r="E248" s="76"/>
    </row>
    <row r="249" spans="1:5">
      <c r="A249" s="50"/>
      <c r="B249" s="50"/>
      <c r="C249" s="50"/>
      <c r="D249" s="50"/>
      <c r="E249" s="76"/>
    </row>
    <row r="250" spans="1:5">
      <c r="A250" s="50"/>
      <c r="B250" s="50"/>
      <c r="C250" s="50"/>
      <c r="D250" s="50"/>
      <c r="E250" s="76"/>
    </row>
    <row r="251" spans="1:5">
      <c r="A251" s="50"/>
      <c r="B251" s="50"/>
      <c r="C251" s="50"/>
      <c r="D251" s="50"/>
      <c r="E251" s="76"/>
    </row>
    <row r="252" spans="1:5">
      <c r="A252" s="50"/>
      <c r="B252" s="50"/>
      <c r="C252" s="50"/>
      <c r="D252" s="50"/>
      <c r="E252" s="76"/>
    </row>
    <row r="253" spans="1:5">
      <c r="A253" s="50"/>
      <c r="B253" s="50"/>
      <c r="C253" s="50"/>
      <c r="D253" s="50"/>
      <c r="E253" s="76"/>
    </row>
    <row r="254" spans="1:5">
      <c r="A254" s="50"/>
      <c r="B254" s="50"/>
      <c r="C254" s="50"/>
      <c r="D254" s="50"/>
      <c r="E254" s="76"/>
    </row>
    <row r="255" spans="1:5">
      <c r="A255" s="50"/>
      <c r="B255" s="50"/>
      <c r="C255" s="50"/>
      <c r="D255" s="50"/>
      <c r="E255" s="76"/>
    </row>
    <row r="256" spans="1:5">
      <c r="A256" s="50"/>
      <c r="B256" s="50"/>
      <c r="C256" s="50"/>
      <c r="D256" s="50"/>
      <c r="E256" s="76"/>
    </row>
    <row r="257" spans="1:5">
      <c r="A257" s="50"/>
      <c r="B257" s="50"/>
      <c r="C257" s="50"/>
      <c r="D257" s="50"/>
      <c r="E257" s="76"/>
    </row>
    <row r="258" spans="1:5">
      <c r="A258" s="50"/>
      <c r="B258" s="50"/>
      <c r="C258" s="50"/>
      <c r="D258" s="50"/>
      <c r="E258" s="76"/>
    </row>
    <row r="259" spans="1:5">
      <c r="A259" s="50"/>
      <c r="B259" s="50"/>
      <c r="C259" s="50"/>
      <c r="D259" s="50"/>
      <c r="E259" s="76"/>
    </row>
    <row r="260" spans="1:5">
      <c r="A260" s="50"/>
      <c r="B260" s="50"/>
      <c r="C260" s="50"/>
      <c r="D260" s="50"/>
      <c r="E260" s="76"/>
    </row>
    <row r="261" spans="1:5">
      <c r="A261" s="50"/>
      <c r="B261" s="50"/>
      <c r="C261" s="50"/>
      <c r="D261" s="50"/>
      <c r="E261" s="76"/>
    </row>
    <row r="262" spans="1:5">
      <c r="A262" s="50"/>
      <c r="B262" s="50"/>
      <c r="C262" s="50"/>
      <c r="D262" s="50"/>
      <c r="E262" s="76"/>
    </row>
    <row r="263" spans="1:5">
      <c r="A263" s="50"/>
      <c r="B263" s="50"/>
      <c r="C263" s="50"/>
      <c r="D263" s="50"/>
      <c r="E263" s="76"/>
    </row>
    <row r="264" spans="1:5">
      <c r="A264" s="50"/>
      <c r="B264" s="50"/>
      <c r="C264" s="50"/>
      <c r="D264" s="50"/>
      <c r="E264" s="76"/>
    </row>
    <row r="265" spans="1:5">
      <c r="A265" s="50"/>
      <c r="B265" s="50"/>
      <c r="C265" s="50"/>
      <c r="D265" s="50"/>
      <c r="E265" s="76"/>
    </row>
    <row r="266" spans="1:5">
      <c r="A266" s="50"/>
      <c r="B266" s="50"/>
      <c r="C266" s="50"/>
      <c r="D266" s="50"/>
      <c r="E266" s="76"/>
    </row>
    <row r="267" spans="1:5">
      <c r="A267" s="50"/>
      <c r="B267" s="50"/>
      <c r="C267" s="50"/>
      <c r="D267" s="50"/>
      <c r="E267" s="76"/>
    </row>
    <row r="268" spans="1:5">
      <c r="A268" s="50"/>
      <c r="B268" s="50"/>
      <c r="C268" s="50"/>
      <c r="D268" s="50"/>
      <c r="E268" s="76"/>
    </row>
    <row r="269" spans="1:5">
      <c r="A269" s="50"/>
      <c r="B269" s="50"/>
      <c r="C269" s="50"/>
      <c r="D269" s="50"/>
      <c r="E269" s="76"/>
    </row>
    <row r="270" spans="1:5">
      <c r="A270" s="50"/>
      <c r="B270" s="50"/>
      <c r="C270" s="50"/>
      <c r="D270" s="50"/>
      <c r="E270" s="76"/>
    </row>
    <row r="271" spans="1:5">
      <c r="A271" s="50"/>
      <c r="B271" s="50"/>
      <c r="C271" s="50"/>
      <c r="D271" s="50"/>
      <c r="E271" s="76"/>
    </row>
    <row r="272" spans="1:5">
      <c r="A272" s="50"/>
      <c r="B272" s="50"/>
      <c r="C272" s="50"/>
      <c r="D272" s="50"/>
      <c r="E272" s="76"/>
    </row>
    <row r="273" spans="1:5">
      <c r="A273" s="50"/>
      <c r="B273" s="50"/>
      <c r="C273" s="50"/>
      <c r="D273" s="50"/>
      <c r="E273" s="76"/>
    </row>
    <row r="274" spans="1:5">
      <c r="A274" s="50"/>
      <c r="B274" s="50"/>
      <c r="C274" s="50"/>
      <c r="D274" s="50"/>
      <c r="E274" s="76"/>
    </row>
    <row r="275" spans="1:5">
      <c r="A275" s="50"/>
      <c r="B275" s="50"/>
      <c r="C275" s="50"/>
      <c r="D275" s="50"/>
      <c r="E275" s="76"/>
    </row>
    <row r="276" spans="1:5">
      <c r="A276" s="50"/>
      <c r="B276" s="50"/>
      <c r="C276" s="50"/>
      <c r="D276" s="50"/>
      <c r="E276" s="76"/>
    </row>
    <row r="277" spans="1:5">
      <c r="A277" s="50"/>
      <c r="B277" s="50"/>
      <c r="C277" s="50"/>
      <c r="D277" s="50"/>
      <c r="E277" s="76"/>
    </row>
    <row r="278" spans="1:5">
      <c r="A278" s="50"/>
      <c r="B278" s="50"/>
      <c r="C278" s="50"/>
      <c r="D278" s="50"/>
      <c r="E278" s="76"/>
    </row>
    <row r="279" spans="1:5">
      <c r="A279" s="50"/>
      <c r="B279" s="50"/>
      <c r="C279" s="50"/>
      <c r="D279" s="50"/>
      <c r="E279" s="76"/>
    </row>
    <row r="280" spans="1:5">
      <c r="A280" s="50"/>
      <c r="B280" s="50"/>
      <c r="C280" s="50"/>
      <c r="D280" s="50"/>
      <c r="E280" s="76"/>
    </row>
    <row r="281" spans="1:5">
      <c r="A281" s="50"/>
      <c r="B281" s="50"/>
      <c r="C281" s="50"/>
      <c r="D281" s="50"/>
      <c r="E281" s="76"/>
    </row>
    <row r="282" spans="1:5">
      <c r="A282" s="50"/>
      <c r="B282" s="50"/>
      <c r="C282" s="50"/>
      <c r="D282" s="50"/>
      <c r="E282" s="76"/>
    </row>
    <row r="283" spans="1:5">
      <c r="A283" s="50"/>
      <c r="B283" s="50"/>
      <c r="C283" s="50"/>
      <c r="D283" s="50"/>
      <c r="E283" s="76"/>
    </row>
    <row r="284" spans="1:5">
      <c r="A284" s="50"/>
      <c r="B284" s="50"/>
      <c r="C284" s="50"/>
      <c r="D284" s="50"/>
      <c r="E284" s="76"/>
    </row>
    <row r="285" spans="1:5">
      <c r="A285" s="50"/>
      <c r="B285" s="50"/>
      <c r="C285" s="50"/>
      <c r="D285" s="50"/>
      <c r="E285" s="76"/>
    </row>
    <row r="286" spans="1:5">
      <c r="A286" s="50"/>
      <c r="B286" s="50"/>
      <c r="C286" s="50"/>
      <c r="D286" s="50"/>
      <c r="E286" s="76"/>
    </row>
    <row r="287" spans="1:5">
      <c r="A287" s="50"/>
      <c r="B287" s="50"/>
      <c r="C287" s="50"/>
      <c r="D287" s="50"/>
      <c r="E287" s="76"/>
    </row>
    <row r="288" spans="1:5">
      <c r="A288" s="50"/>
      <c r="B288" s="50"/>
      <c r="C288" s="50"/>
      <c r="D288" s="50"/>
      <c r="E288" s="76"/>
    </row>
    <row r="289" spans="1:5">
      <c r="A289" s="50"/>
      <c r="B289" s="50"/>
      <c r="C289" s="50"/>
      <c r="D289" s="50"/>
      <c r="E289" s="76"/>
    </row>
    <row r="290" spans="1:5">
      <c r="A290" s="50"/>
      <c r="B290" s="50"/>
      <c r="C290" s="50"/>
      <c r="D290" s="50"/>
      <c r="E290" s="76"/>
    </row>
    <row r="291" spans="1:5">
      <c r="A291" s="50"/>
      <c r="B291" s="50"/>
      <c r="C291" s="50"/>
      <c r="D291" s="50"/>
      <c r="E291" s="76"/>
    </row>
    <row r="292" spans="1:5">
      <c r="A292" s="50"/>
      <c r="B292" s="50"/>
      <c r="C292" s="50"/>
      <c r="D292" s="50"/>
      <c r="E292" s="76"/>
    </row>
    <row r="293" spans="1:5">
      <c r="A293" s="50"/>
      <c r="B293" s="50"/>
      <c r="C293" s="50"/>
      <c r="D293" s="50"/>
      <c r="E293" s="76"/>
    </row>
    <row r="294" spans="1:5">
      <c r="A294" s="50"/>
      <c r="B294" s="50"/>
      <c r="C294" s="50"/>
      <c r="D294" s="50"/>
      <c r="E294" s="76"/>
    </row>
    <row r="295" spans="1:5">
      <c r="A295" s="50"/>
      <c r="B295" s="50"/>
      <c r="C295" s="50"/>
      <c r="D295" s="50"/>
      <c r="E295" s="76"/>
    </row>
    <row r="296" spans="1:5">
      <c r="A296" s="50"/>
      <c r="B296" s="50"/>
      <c r="C296" s="50"/>
      <c r="D296" s="50"/>
      <c r="E296" s="76"/>
    </row>
    <row r="297" spans="1:5">
      <c r="A297" s="50"/>
      <c r="B297" s="50"/>
      <c r="C297" s="50"/>
      <c r="D297" s="50"/>
      <c r="E297" s="76"/>
    </row>
    <row r="298" spans="1:5">
      <c r="A298" s="50"/>
      <c r="B298" s="50"/>
      <c r="C298" s="50"/>
      <c r="D298" s="50"/>
      <c r="E298" s="76"/>
    </row>
    <row r="299" spans="1:5">
      <c r="A299" s="50"/>
      <c r="B299" s="50"/>
      <c r="C299" s="50"/>
      <c r="D299" s="50"/>
      <c r="E299" s="76"/>
    </row>
    <row r="300" spans="1:5">
      <c r="A300" s="50"/>
      <c r="B300" s="50"/>
      <c r="C300" s="50"/>
      <c r="D300" s="50"/>
      <c r="E300" s="76"/>
    </row>
    <row r="301" spans="1:5">
      <c r="A301" s="50"/>
      <c r="B301" s="50"/>
      <c r="C301" s="50"/>
      <c r="D301" s="50"/>
      <c r="E301" s="76"/>
    </row>
    <row r="302" spans="1:5">
      <c r="A302" s="50"/>
      <c r="B302" s="50"/>
      <c r="C302" s="50"/>
      <c r="D302" s="50"/>
      <c r="E302" s="76"/>
    </row>
    <row r="303" spans="1:5">
      <c r="A303" s="50"/>
      <c r="B303" s="50"/>
      <c r="C303" s="50"/>
      <c r="D303" s="50"/>
      <c r="E303" s="76"/>
    </row>
    <row r="304" spans="1:5">
      <c r="A304" s="50"/>
      <c r="B304" s="50"/>
      <c r="C304" s="50"/>
      <c r="D304" s="50"/>
      <c r="E304" s="76"/>
    </row>
    <row r="305" spans="1:5">
      <c r="A305" s="50"/>
      <c r="B305" s="50"/>
      <c r="C305" s="50"/>
      <c r="D305" s="50"/>
      <c r="E305" s="76"/>
    </row>
    <row r="306" spans="1:5">
      <c r="A306" s="50"/>
      <c r="B306" s="50"/>
      <c r="C306" s="50"/>
      <c r="D306" s="50"/>
      <c r="E306" s="76"/>
    </row>
    <row r="307" spans="1:5">
      <c r="A307" s="50"/>
      <c r="B307" s="50"/>
      <c r="C307" s="50"/>
      <c r="D307" s="50"/>
      <c r="E307" s="76"/>
    </row>
    <row r="308" spans="1:5">
      <c r="A308" s="50"/>
      <c r="B308" s="50"/>
      <c r="C308" s="50"/>
      <c r="D308" s="50"/>
      <c r="E308" s="76"/>
    </row>
    <row r="309" spans="1:5">
      <c r="A309" s="50"/>
      <c r="B309" s="50"/>
      <c r="C309" s="50"/>
      <c r="D309" s="50"/>
      <c r="E309" s="76"/>
    </row>
    <row r="310" spans="1:5">
      <c r="A310" s="50"/>
      <c r="B310" s="50"/>
      <c r="C310" s="50"/>
      <c r="D310" s="50"/>
      <c r="E310" s="76"/>
    </row>
    <row r="311" spans="1:5">
      <c r="A311" s="50"/>
      <c r="B311" s="50"/>
      <c r="C311" s="50"/>
      <c r="D311" s="50"/>
      <c r="E311" s="76"/>
    </row>
    <row r="312" spans="1:5">
      <c r="A312" s="50"/>
      <c r="B312" s="50"/>
      <c r="C312" s="50"/>
      <c r="D312" s="50"/>
      <c r="E312" s="76"/>
    </row>
    <row r="313" spans="1:5">
      <c r="A313" s="50"/>
      <c r="B313" s="50"/>
      <c r="C313" s="50"/>
      <c r="D313" s="50"/>
      <c r="E313" s="76"/>
    </row>
    <row r="314" spans="1:5">
      <c r="A314" s="50"/>
      <c r="B314" s="50"/>
      <c r="C314" s="50"/>
      <c r="D314" s="50"/>
      <c r="E314" s="76"/>
    </row>
    <row r="315" spans="1:5">
      <c r="A315" s="50"/>
      <c r="B315" s="50"/>
      <c r="C315" s="50"/>
      <c r="D315" s="50"/>
      <c r="E315" s="76"/>
    </row>
    <row r="316" spans="1:5">
      <c r="A316" s="50"/>
      <c r="B316" s="50"/>
      <c r="C316" s="50"/>
      <c r="D316" s="50"/>
      <c r="E316" s="76"/>
    </row>
    <row r="317" spans="1:5">
      <c r="A317" s="50"/>
      <c r="B317" s="50"/>
      <c r="C317" s="50"/>
      <c r="D317" s="50"/>
      <c r="E317" s="76"/>
    </row>
    <row r="318" spans="1:5">
      <c r="A318" s="50"/>
      <c r="B318" s="50"/>
      <c r="C318" s="50"/>
      <c r="D318" s="50"/>
      <c r="E318" s="76"/>
    </row>
    <row r="319" spans="1:5">
      <c r="A319" s="50"/>
      <c r="B319" s="50"/>
      <c r="C319" s="50"/>
      <c r="D319" s="50"/>
      <c r="E319" s="76"/>
    </row>
    <row r="320" spans="1:5">
      <c r="A320" s="50"/>
      <c r="B320" s="50"/>
      <c r="C320" s="50"/>
      <c r="D320" s="50"/>
      <c r="E320" s="76"/>
    </row>
    <row r="321" spans="1:5">
      <c r="A321" s="50"/>
      <c r="B321" s="50"/>
      <c r="C321" s="50"/>
      <c r="D321" s="50"/>
      <c r="E321" s="76"/>
    </row>
    <row r="322" spans="1:5">
      <c r="A322" s="50"/>
      <c r="B322" s="50"/>
      <c r="C322" s="50"/>
      <c r="D322" s="50"/>
      <c r="E322" s="76"/>
    </row>
    <row r="323" spans="1:5">
      <c r="A323" s="50"/>
      <c r="B323" s="50"/>
      <c r="C323" s="50"/>
      <c r="D323" s="50"/>
      <c r="E323" s="76"/>
    </row>
    <row r="324" spans="1:5">
      <c r="A324" s="50"/>
      <c r="B324" s="50"/>
      <c r="C324" s="50"/>
      <c r="D324" s="50"/>
      <c r="E324" s="76"/>
    </row>
    <row r="325" spans="1:5">
      <c r="A325" s="50"/>
      <c r="B325" s="50"/>
      <c r="C325" s="50"/>
      <c r="D325" s="50"/>
      <c r="E325" s="76"/>
    </row>
    <row r="326" spans="1:5">
      <c r="A326" s="50"/>
      <c r="B326" s="50"/>
      <c r="C326" s="50"/>
      <c r="D326" s="50"/>
      <c r="E326" s="76"/>
    </row>
    <row r="327" spans="1:5">
      <c r="A327" s="50"/>
      <c r="B327" s="50"/>
      <c r="C327" s="50"/>
      <c r="D327" s="50"/>
      <c r="E327" s="76"/>
    </row>
    <row r="328" spans="1:5">
      <c r="A328" s="50"/>
      <c r="B328" s="50"/>
      <c r="C328" s="50"/>
      <c r="D328" s="50"/>
      <c r="E328" s="76"/>
    </row>
    <row r="329" spans="1:5">
      <c r="A329" s="50"/>
      <c r="B329" s="50"/>
      <c r="C329" s="50"/>
      <c r="D329" s="50"/>
      <c r="E329" s="76"/>
    </row>
    <row r="330" spans="1:5">
      <c r="A330" s="50"/>
      <c r="B330" s="50"/>
      <c r="C330" s="50"/>
      <c r="D330" s="50"/>
      <c r="E330" s="76"/>
    </row>
    <row r="331" spans="1:5">
      <c r="A331" s="50"/>
      <c r="B331" s="50"/>
      <c r="C331" s="50"/>
      <c r="D331" s="50"/>
      <c r="E331" s="76"/>
    </row>
    <row r="332" spans="1:5">
      <c r="A332" s="50"/>
      <c r="B332" s="50"/>
      <c r="C332" s="50"/>
      <c r="D332" s="50"/>
      <c r="E332" s="76"/>
    </row>
    <row r="333" spans="1:5">
      <c r="A333" s="50"/>
      <c r="B333" s="50"/>
      <c r="C333" s="50"/>
      <c r="D333" s="50"/>
      <c r="E333" s="76"/>
    </row>
    <row r="334" spans="1:5">
      <c r="A334" s="50"/>
      <c r="B334" s="50"/>
      <c r="C334" s="50"/>
      <c r="D334" s="50"/>
      <c r="E334" s="76"/>
    </row>
    <row r="335" spans="1:5">
      <c r="A335" s="50"/>
      <c r="B335" s="50"/>
      <c r="C335" s="50"/>
      <c r="D335" s="50"/>
      <c r="E335" s="76"/>
    </row>
    <row r="336" spans="1:5">
      <c r="A336" s="50"/>
      <c r="B336" s="50"/>
      <c r="C336" s="50"/>
      <c r="D336" s="50"/>
      <c r="E336" s="76"/>
    </row>
    <row r="337" spans="1:5">
      <c r="A337" s="50"/>
      <c r="B337" s="50"/>
      <c r="C337" s="50"/>
      <c r="D337" s="50"/>
      <c r="E337" s="76"/>
    </row>
    <row r="338" spans="1:5">
      <c r="A338" s="50"/>
      <c r="B338" s="50"/>
      <c r="C338" s="50"/>
      <c r="D338" s="50"/>
      <c r="E338" s="76"/>
    </row>
    <row r="339" spans="1:5">
      <c r="A339" s="50"/>
      <c r="B339" s="50"/>
      <c r="C339" s="50"/>
      <c r="D339" s="50"/>
      <c r="E339" s="76"/>
    </row>
    <row r="340" spans="1:5">
      <c r="A340" s="50"/>
      <c r="B340" s="50"/>
      <c r="C340" s="50"/>
      <c r="D340" s="50"/>
      <c r="E340" s="76"/>
    </row>
    <row r="341" spans="1:5">
      <c r="A341" s="50"/>
      <c r="B341" s="50"/>
      <c r="C341" s="50"/>
      <c r="D341" s="50"/>
      <c r="E341" s="76"/>
    </row>
    <row r="342" spans="1:5">
      <c r="A342" s="50"/>
      <c r="B342" s="50"/>
      <c r="C342" s="50"/>
      <c r="D342" s="50"/>
      <c r="E342" s="76"/>
    </row>
    <row r="343" spans="1:5">
      <c r="A343" s="50"/>
      <c r="B343" s="50"/>
      <c r="C343" s="50"/>
      <c r="D343" s="50"/>
      <c r="E343" s="76"/>
    </row>
    <row r="344" spans="1:5">
      <c r="A344" s="50"/>
      <c r="B344" s="50"/>
      <c r="C344" s="50"/>
      <c r="D344" s="50"/>
      <c r="E344" s="76"/>
    </row>
    <row r="345" spans="1:5">
      <c r="A345" s="50"/>
      <c r="B345" s="50"/>
      <c r="C345" s="50"/>
      <c r="D345" s="50"/>
      <c r="E345" s="76"/>
    </row>
    <row r="346" spans="1:5">
      <c r="A346" s="50"/>
      <c r="B346" s="50"/>
      <c r="C346" s="50"/>
      <c r="D346" s="50"/>
      <c r="E346" s="76"/>
    </row>
    <row r="347" spans="1:5">
      <c r="A347" s="50"/>
      <c r="B347" s="50"/>
      <c r="C347" s="50"/>
      <c r="D347" s="50"/>
      <c r="E347" s="76"/>
    </row>
    <row r="348" spans="1:5">
      <c r="A348" s="50"/>
      <c r="B348" s="50"/>
      <c r="C348" s="50"/>
      <c r="D348" s="50"/>
      <c r="E348" s="76"/>
    </row>
    <row r="349" spans="1:5">
      <c r="A349" s="50"/>
      <c r="B349" s="50"/>
      <c r="C349" s="50"/>
      <c r="D349" s="50"/>
      <c r="E349" s="76"/>
    </row>
    <row r="350" spans="1:5">
      <c r="A350" s="50"/>
      <c r="B350" s="50"/>
      <c r="C350" s="50"/>
      <c r="D350" s="50"/>
      <c r="E350" s="76"/>
    </row>
    <row r="351" spans="1:5">
      <c r="A351" s="50"/>
      <c r="B351" s="50"/>
      <c r="C351" s="50"/>
      <c r="D351" s="50"/>
      <c r="E351" s="76"/>
    </row>
    <row r="352" spans="1:5">
      <c r="A352" s="50"/>
      <c r="B352" s="50"/>
      <c r="C352" s="50"/>
      <c r="D352" s="50"/>
      <c r="E352" s="76"/>
    </row>
    <row r="353" spans="1:5">
      <c r="A353" s="50"/>
      <c r="B353" s="50"/>
      <c r="C353" s="50"/>
      <c r="D353" s="50"/>
      <c r="E353" s="76"/>
    </row>
    <row r="354" spans="1:5">
      <c r="A354" s="50"/>
      <c r="B354" s="50"/>
      <c r="C354" s="50"/>
      <c r="D354" s="50"/>
      <c r="E354" s="76"/>
    </row>
    <row r="355" spans="1:5">
      <c r="A355" s="50"/>
      <c r="B355" s="50"/>
      <c r="C355" s="50"/>
      <c r="D355" s="50"/>
      <c r="E355" s="76"/>
    </row>
    <row r="356" spans="1:5">
      <c r="A356" s="50"/>
      <c r="B356" s="50"/>
      <c r="C356" s="50"/>
      <c r="D356" s="50"/>
      <c r="E356" s="76"/>
    </row>
    <row r="357" spans="1:5">
      <c r="A357" s="50"/>
      <c r="B357" s="50"/>
      <c r="C357" s="50"/>
      <c r="D357" s="50"/>
      <c r="E357" s="76"/>
    </row>
    <row r="358" spans="1:5">
      <c r="A358" s="50"/>
      <c r="B358" s="50"/>
      <c r="C358" s="50"/>
      <c r="D358" s="50"/>
      <c r="E358" s="76"/>
    </row>
    <row r="359" spans="1:5">
      <c r="A359" s="50"/>
      <c r="B359" s="50"/>
      <c r="C359" s="50"/>
      <c r="D359" s="50"/>
      <c r="E359" s="76"/>
    </row>
    <row r="360" spans="1:5">
      <c r="A360" s="50"/>
      <c r="B360" s="50"/>
      <c r="C360" s="50"/>
      <c r="D360" s="50"/>
      <c r="E360" s="76"/>
    </row>
    <row r="361" spans="1:5">
      <c r="A361" s="50"/>
      <c r="B361" s="50"/>
      <c r="C361" s="50"/>
      <c r="D361" s="50"/>
      <c r="E361" s="76"/>
    </row>
    <row r="362" spans="1:5">
      <c r="A362" s="50"/>
      <c r="B362" s="50"/>
      <c r="C362" s="50"/>
      <c r="D362" s="50"/>
      <c r="E362" s="76"/>
    </row>
    <row r="363" spans="1:5">
      <c r="A363" s="50"/>
      <c r="B363" s="50"/>
      <c r="C363" s="50"/>
      <c r="D363" s="50"/>
      <c r="E363" s="76"/>
    </row>
    <row r="364" spans="1:5">
      <c r="A364" s="50"/>
      <c r="B364" s="50"/>
      <c r="C364" s="50"/>
      <c r="D364" s="50"/>
      <c r="E364" s="76"/>
    </row>
    <row r="365" spans="1:5">
      <c r="A365" s="50"/>
      <c r="B365" s="50"/>
      <c r="C365" s="50"/>
      <c r="D365" s="50"/>
      <c r="E365" s="76"/>
    </row>
    <row r="366" spans="1:5">
      <c r="A366" s="50"/>
      <c r="B366" s="50"/>
      <c r="C366" s="50"/>
      <c r="D366" s="50"/>
      <c r="E366" s="76"/>
    </row>
    <row r="367" spans="1:5">
      <c r="A367" s="50"/>
      <c r="B367" s="50"/>
      <c r="C367" s="50"/>
      <c r="D367" s="50"/>
      <c r="E367" s="76"/>
    </row>
    <row r="368" spans="1:5">
      <c r="A368" s="50"/>
      <c r="B368" s="50"/>
      <c r="C368" s="50"/>
      <c r="D368" s="50"/>
      <c r="E368" s="76"/>
    </row>
    <row r="369" spans="1:5">
      <c r="A369" s="50"/>
      <c r="B369" s="50"/>
      <c r="C369" s="50"/>
      <c r="D369" s="50"/>
      <c r="E369" s="76"/>
    </row>
    <row r="370" spans="1:5">
      <c r="A370" s="50"/>
      <c r="B370" s="50"/>
      <c r="C370" s="50"/>
      <c r="D370" s="50"/>
      <c r="E370" s="76"/>
    </row>
    <row r="371" spans="1:5">
      <c r="A371" s="50"/>
      <c r="B371" s="50"/>
      <c r="C371" s="50"/>
      <c r="D371" s="50"/>
      <c r="E371" s="76"/>
    </row>
    <row r="372" spans="1:5">
      <c r="A372" s="50"/>
      <c r="B372" s="50"/>
      <c r="C372" s="50"/>
      <c r="D372" s="50"/>
      <c r="E372" s="76"/>
    </row>
    <row r="373" spans="1:5">
      <c r="A373" s="50"/>
      <c r="B373" s="50"/>
      <c r="C373" s="50"/>
      <c r="D373" s="50"/>
      <c r="E373" s="76"/>
    </row>
    <row r="374" spans="1:5">
      <c r="A374" s="50"/>
      <c r="B374" s="50"/>
      <c r="C374" s="50"/>
      <c r="D374" s="50"/>
      <c r="E374" s="76"/>
    </row>
    <row r="375" spans="1:5">
      <c r="A375" s="50"/>
      <c r="B375" s="50"/>
      <c r="C375" s="50"/>
      <c r="D375" s="50"/>
      <c r="E375" s="76"/>
    </row>
    <row r="376" spans="1:5">
      <c r="A376" s="50"/>
      <c r="B376" s="50"/>
      <c r="C376" s="50"/>
      <c r="D376" s="50"/>
      <c r="E376" s="76"/>
    </row>
    <row r="377" spans="1:5">
      <c r="A377" s="50"/>
      <c r="B377" s="50"/>
      <c r="C377" s="50"/>
      <c r="D377" s="50"/>
      <c r="E377" s="76"/>
    </row>
    <row r="378" spans="1:5">
      <c r="A378" s="50"/>
      <c r="B378" s="50"/>
      <c r="C378" s="50"/>
      <c r="D378" s="50"/>
      <c r="E378" s="76"/>
    </row>
    <row r="379" spans="1:5">
      <c r="A379" s="50"/>
      <c r="B379" s="50"/>
      <c r="C379" s="50"/>
      <c r="D379" s="50"/>
      <c r="E379" s="76"/>
    </row>
    <row r="380" spans="1:5">
      <c r="A380" s="50"/>
      <c r="B380" s="50"/>
      <c r="C380" s="50"/>
      <c r="D380" s="50"/>
      <c r="E380" s="76"/>
    </row>
    <row r="381" spans="1:5">
      <c r="A381" s="50"/>
      <c r="B381" s="50"/>
      <c r="C381" s="50"/>
      <c r="D381" s="50"/>
      <c r="E381" s="76"/>
    </row>
    <row r="382" spans="1:5">
      <c r="A382" s="50"/>
      <c r="B382" s="50"/>
      <c r="C382" s="50"/>
      <c r="D382" s="50"/>
      <c r="E382" s="76"/>
    </row>
    <row r="383" spans="1:5">
      <c r="A383" s="50"/>
      <c r="B383" s="50"/>
      <c r="C383" s="50"/>
      <c r="D383" s="50"/>
      <c r="E383" s="76"/>
    </row>
    <row r="384" spans="1:5">
      <c r="A384" s="50"/>
      <c r="B384" s="50"/>
      <c r="C384" s="50"/>
      <c r="D384" s="50"/>
      <c r="E384" s="76"/>
    </row>
    <row r="385" spans="1:5">
      <c r="A385" s="50"/>
      <c r="B385" s="50"/>
      <c r="C385" s="50"/>
      <c r="D385" s="50"/>
      <c r="E385" s="76"/>
    </row>
    <row r="386" spans="1:5">
      <c r="A386" s="50"/>
      <c r="B386" s="50"/>
      <c r="C386" s="50"/>
      <c r="D386" s="50"/>
      <c r="E386" s="76"/>
    </row>
    <row r="387" spans="1:5">
      <c r="A387" s="50"/>
      <c r="B387" s="50"/>
      <c r="C387" s="50"/>
      <c r="D387" s="50"/>
      <c r="E387" s="76"/>
    </row>
    <row r="388" spans="1:5">
      <c r="A388" s="50"/>
      <c r="B388" s="50"/>
      <c r="C388" s="50"/>
      <c r="D388" s="50"/>
      <c r="E388" s="76"/>
    </row>
    <row r="389" spans="1:5">
      <c r="A389" s="50"/>
      <c r="B389" s="50"/>
      <c r="C389" s="50"/>
      <c r="D389" s="50"/>
      <c r="E389" s="76"/>
    </row>
    <row r="390" spans="1:5">
      <c r="A390" s="50"/>
      <c r="B390" s="50"/>
      <c r="C390" s="50"/>
      <c r="D390" s="50"/>
      <c r="E390" s="76"/>
    </row>
    <row r="391" spans="1:5">
      <c r="A391" s="50"/>
      <c r="B391" s="50"/>
      <c r="C391" s="50"/>
      <c r="D391" s="50"/>
      <c r="E391" s="76"/>
    </row>
    <row r="392" spans="1:5">
      <c r="A392" s="50"/>
      <c r="B392" s="50"/>
      <c r="C392" s="50"/>
      <c r="D392" s="50"/>
      <c r="E392" s="76"/>
    </row>
    <row r="393" spans="1:5">
      <c r="A393" s="50"/>
      <c r="B393" s="50"/>
      <c r="C393" s="50"/>
      <c r="D393" s="50"/>
      <c r="E393" s="76"/>
    </row>
    <row r="394" spans="1:5">
      <c r="A394" s="50"/>
      <c r="B394" s="50"/>
      <c r="C394" s="50"/>
      <c r="D394" s="50"/>
      <c r="E394" s="76"/>
    </row>
    <row r="395" spans="1:5">
      <c r="A395" s="50"/>
      <c r="B395" s="50"/>
      <c r="C395" s="50"/>
      <c r="D395" s="50"/>
      <c r="E395" s="76"/>
    </row>
    <row r="396" spans="1:5">
      <c r="A396" s="50"/>
      <c r="B396" s="50"/>
      <c r="C396" s="50"/>
      <c r="D396" s="50"/>
      <c r="E396" s="76"/>
    </row>
    <row r="397" spans="1:5">
      <c r="A397" s="50"/>
      <c r="B397" s="50"/>
      <c r="C397" s="50"/>
      <c r="D397" s="50"/>
      <c r="E397" s="76"/>
    </row>
    <row r="398" spans="1:5">
      <c r="A398" s="50"/>
      <c r="B398" s="50"/>
      <c r="C398" s="50"/>
      <c r="D398" s="50"/>
      <c r="E398" s="76"/>
    </row>
    <row r="399" spans="1:5">
      <c r="A399" s="50"/>
      <c r="B399" s="50"/>
      <c r="C399" s="50"/>
      <c r="D399" s="50"/>
      <c r="E399" s="76"/>
    </row>
    <row r="400" spans="1:5">
      <c r="A400" s="50"/>
      <c r="B400" s="50"/>
      <c r="C400" s="50"/>
      <c r="D400" s="50"/>
      <c r="E400" s="76"/>
    </row>
    <row r="401" spans="1:5">
      <c r="A401" s="50"/>
      <c r="B401" s="50"/>
      <c r="C401" s="50"/>
      <c r="D401" s="50"/>
      <c r="E401" s="76"/>
    </row>
    <row r="402" spans="1:5">
      <c r="A402" s="50"/>
      <c r="B402" s="50"/>
      <c r="C402" s="50"/>
      <c r="D402" s="50"/>
      <c r="E402" s="76"/>
    </row>
    <row r="403" spans="1:5">
      <c r="A403" s="50"/>
      <c r="B403" s="50"/>
      <c r="C403" s="50"/>
      <c r="D403" s="50"/>
      <c r="E403" s="76"/>
    </row>
    <row r="404" spans="1:5">
      <c r="A404" s="50"/>
      <c r="B404" s="50"/>
      <c r="C404" s="50"/>
      <c r="D404" s="50"/>
      <c r="E404" s="76"/>
    </row>
    <row r="405" spans="1:5">
      <c r="A405" s="50"/>
      <c r="B405" s="50"/>
      <c r="C405" s="50"/>
      <c r="D405" s="50"/>
      <c r="E405" s="76"/>
    </row>
    <row r="406" spans="1:5">
      <c r="A406" s="50"/>
      <c r="B406" s="50"/>
      <c r="C406" s="50"/>
      <c r="D406" s="50"/>
      <c r="E406" s="76"/>
    </row>
    <row r="407" spans="1:5">
      <c r="A407" s="50"/>
      <c r="B407" s="50"/>
      <c r="C407" s="50"/>
      <c r="D407" s="50"/>
      <c r="E407" s="76"/>
    </row>
    <row r="408" spans="1:5">
      <c r="A408" s="50"/>
      <c r="B408" s="50"/>
      <c r="C408" s="50"/>
      <c r="D408" s="50"/>
      <c r="E408" s="76"/>
    </row>
    <row r="409" spans="1:5">
      <c r="A409" s="50"/>
      <c r="B409" s="50"/>
      <c r="C409" s="50"/>
      <c r="D409" s="50"/>
      <c r="E409" s="76"/>
    </row>
    <row r="410" spans="1:5">
      <c r="A410" s="50"/>
      <c r="B410" s="50"/>
      <c r="C410" s="50"/>
      <c r="D410" s="50"/>
      <c r="E410" s="76"/>
    </row>
    <row r="411" spans="1:5">
      <c r="A411" s="50"/>
      <c r="B411" s="50"/>
      <c r="C411" s="50"/>
      <c r="D411" s="50"/>
      <c r="E411" s="76"/>
    </row>
    <row r="412" spans="1:5">
      <c r="A412" s="50"/>
      <c r="B412" s="50"/>
      <c r="C412" s="50"/>
      <c r="D412" s="50"/>
      <c r="E412" s="76"/>
    </row>
    <row r="413" spans="1:5">
      <c r="A413" s="50"/>
      <c r="B413" s="50"/>
      <c r="C413" s="50"/>
      <c r="D413" s="50"/>
      <c r="E413" s="76"/>
    </row>
    <row r="414" spans="1:5">
      <c r="A414" s="50"/>
      <c r="B414" s="50"/>
      <c r="C414" s="50"/>
      <c r="D414" s="50"/>
      <c r="E414" s="76"/>
    </row>
    <row r="415" spans="1:5">
      <c r="A415" s="50"/>
      <c r="B415" s="50"/>
      <c r="C415" s="50"/>
      <c r="D415" s="50"/>
      <c r="E415" s="76"/>
    </row>
    <row r="416" spans="1:5">
      <c r="A416" s="50"/>
      <c r="B416" s="50"/>
      <c r="C416" s="50"/>
      <c r="D416" s="50"/>
      <c r="E416" s="76"/>
    </row>
    <row r="417" spans="1:5">
      <c r="A417" s="50"/>
      <c r="B417" s="50"/>
      <c r="C417" s="50"/>
      <c r="D417" s="50"/>
      <c r="E417" s="76"/>
    </row>
    <row r="418" spans="1:5">
      <c r="A418" s="50"/>
      <c r="B418" s="50"/>
      <c r="C418" s="50"/>
      <c r="D418" s="50"/>
      <c r="E418" s="76"/>
    </row>
    <row r="419" spans="1:5">
      <c r="A419" s="50"/>
      <c r="B419" s="50"/>
      <c r="C419" s="50"/>
      <c r="D419" s="50"/>
      <c r="E419" s="76"/>
    </row>
    <row r="420" spans="1:5">
      <c r="A420" s="50"/>
      <c r="B420" s="50"/>
      <c r="C420" s="50"/>
      <c r="D420" s="50"/>
      <c r="E420" s="76"/>
    </row>
    <row r="421" spans="1:5">
      <c r="A421" s="50"/>
      <c r="B421" s="50"/>
      <c r="C421" s="50"/>
      <c r="D421" s="50"/>
      <c r="E421" s="76"/>
    </row>
    <row r="422" spans="1:5">
      <c r="A422" s="50"/>
      <c r="B422" s="50"/>
      <c r="C422" s="50"/>
      <c r="D422" s="50"/>
      <c r="E422" s="76"/>
    </row>
    <row r="423" spans="1:5">
      <c r="A423" s="50"/>
      <c r="B423" s="50"/>
      <c r="C423" s="50"/>
      <c r="D423" s="50"/>
      <c r="E423" s="76"/>
    </row>
    <row r="424" spans="1:5">
      <c r="A424" s="50"/>
      <c r="B424" s="50"/>
      <c r="C424" s="50"/>
      <c r="D424" s="50"/>
      <c r="E424" s="76"/>
    </row>
    <row r="425" spans="1:5">
      <c r="A425" s="50"/>
      <c r="B425" s="50"/>
      <c r="C425" s="50"/>
      <c r="D425" s="50"/>
      <c r="E425" s="76"/>
    </row>
    <row r="426" spans="1:5">
      <c r="A426" s="50"/>
      <c r="B426" s="50"/>
      <c r="C426" s="50"/>
      <c r="D426" s="50"/>
      <c r="E426" s="76"/>
    </row>
    <row r="427" spans="1:5">
      <c r="A427" s="50"/>
      <c r="B427" s="50"/>
      <c r="C427" s="50"/>
      <c r="D427" s="50"/>
      <c r="E427" s="76"/>
    </row>
    <row r="428" spans="1:5">
      <c r="A428" s="50"/>
      <c r="B428" s="50"/>
      <c r="C428" s="50"/>
      <c r="D428" s="50"/>
      <c r="E428" s="76"/>
    </row>
    <row r="429" spans="1:5">
      <c r="A429" s="50"/>
      <c r="B429" s="50"/>
      <c r="C429" s="50"/>
      <c r="D429" s="50"/>
      <c r="E429" s="76"/>
    </row>
    <row r="430" spans="1:5">
      <c r="A430" s="50"/>
      <c r="B430" s="50"/>
      <c r="C430" s="50"/>
      <c r="D430" s="50"/>
      <c r="E430" s="76"/>
    </row>
    <row r="431" spans="1:5">
      <c r="A431" s="50"/>
      <c r="B431" s="50"/>
      <c r="C431" s="50"/>
      <c r="D431" s="50"/>
      <c r="E431" s="76"/>
    </row>
    <row r="432" spans="1:5">
      <c r="A432" s="50"/>
      <c r="B432" s="50"/>
      <c r="C432" s="50"/>
      <c r="D432" s="50"/>
      <c r="E432" s="76"/>
    </row>
    <row r="433" spans="1:5">
      <c r="A433" s="50"/>
      <c r="B433" s="50"/>
      <c r="C433" s="50"/>
      <c r="D433" s="50"/>
      <c r="E433" s="76"/>
    </row>
    <row r="434" spans="1:5">
      <c r="A434" s="50"/>
      <c r="B434" s="50"/>
      <c r="C434" s="50"/>
      <c r="D434" s="50"/>
      <c r="E434" s="76"/>
    </row>
    <row r="435" spans="1:5">
      <c r="A435" s="50"/>
      <c r="B435" s="50"/>
      <c r="C435" s="50"/>
      <c r="D435" s="50"/>
      <c r="E435" s="76"/>
    </row>
    <row r="436" spans="1:5">
      <c r="A436" s="50"/>
      <c r="B436" s="50"/>
      <c r="C436" s="50"/>
      <c r="D436" s="50"/>
      <c r="E436" s="76"/>
    </row>
    <row r="437" spans="1:5">
      <c r="A437" s="50"/>
      <c r="B437" s="50"/>
      <c r="C437" s="50"/>
      <c r="D437" s="50"/>
      <c r="E437" s="76"/>
    </row>
    <row r="438" spans="1:5">
      <c r="A438" s="50"/>
      <c r="B438" s="50"/>
      <c r="C438" s="50"/>
      <c r="D438" s="50"/>
      <c r="E438" s="76"/>
    </row>
    <row r="439" spans="1:5">
      <c r="A439" s="50"/>
      <c r="B439" s="50"/>
      <c r="C439" s="50"/>
      <c r="D439" s="50"/>
      <c r="E439" s="76"/>
    </row>
    <row r="440" spans="1:5">
      <c r="A440" s="50"/>
      <c r="B440" s="50"/>
      <c r="C440" s="50"/>
      <c r="D440" s="50"/>
      <c r="E440" s="76"/>
    </row>
    <row r="441" spans="1:5">
      <c r="A441" s="50"/>
      <c r="B441" s="50"/>
      <c r="C441" s="50"/>
      <c r="D441" s="50"/>
      <c r="E441" s="76"/>
    </row>
    <row r="442" spans="1:5">
      <c r="A442" s="50"/>
      <c r="B442" s="50"/>
      <c r="C442" s="50"/>
      <c r="D442" s="50"/>
      <c r="E442" s="76"/>
    </row>
    <row r="443" spans="1:5">
      <c r="A443" s="50"/>
      <c r="B443" s="50"/>
      <c r="C443" s="50"/>
      <c r="D443" s="50"/>
      <c r="E443" s="76"/>
    </row>
    <row r="444" spans="1:5">
      <c r="A444" s="50"/>
      <c r="B444" s="50"/>
      <c r="C444" s="50"/>
      <c r="D444" s="50"/>
      <c r="E444" s="76"/>
    </row>
    <row r="445" spans="1:5">
      <c r="A445" s="50"/>
      <c r="B445" s="50"/>
      <c r="C445" s="50"/>
      <c r="D445" s="50"/>
      <c r="E445" s="76"/>
    </row>
    <row r="446" spans="1:5">
      <c r="A446" s="50"/>
      <c r="B446" s="50"/>
      <c r="C446" s="50"/>
      <c r="D446" s="50"/>
      <c r="E446" s="76"/>
    </row>
    <row r="447" spans="1:5">
      <c r="A447" s="50"/>
      <c r="B447" s="50"/>
      <c r="C447" s="50"/>
      <c r="D447" s="50"/>
      <c r="E447" s="76"/>
    </row>
    <row r="448" spans="1:5">
      <c r="A448" s="50"/>
      <c r="B448" s="50"/>
      <c r="C448" s="50"/>
      <c r="D448" s="50"/>
      <c r="E448" s="76"/>
    </row>
    <row r="449" spans="1:5">
      <c r="A449" s="50"/>
      <c r="B449" s="50"/>
      <c r="C449" s="50"/>
      <c r="D449" s="50"/>
      <c r="E449" s="76"/>
    </row>
    <row r="450" spans="1:5">
      <c r="A450" s="50"/>
      <c r="B450" s="50"/>
      <c r="C450" s="50"/>
      <c r="D450" s="50"/>
      <c r="E450" s="76"/>
    </row>
    <row r="451" spans="1:5">
      <c r="A451" s="50"/>
      <c r="B451" s="50"/>
      <c r="C451" s="50"/>
      <c r="D451" s="50"/>
      <c r="E451" s="76"/>
    </row>
    <row r="452" spans="1:5">
      <c r="A452" s="50"/>
      <c r="B452" s="50"/>
      <c r="C452" s="50"/>
      <c r="D452" s="50"/>
      <c r="E452" s="76"/>
    </row>
    <row r="453" spans="1:5">
      <c r="A453" s="50"/>
      <c r="B453" s="50"/>
      <c r="C453" s="50"/>
      <c r="D453" s="50"/>
      <c r="E453" s="76"/>
    </row>
    <row r="454" spans="1:5">
      <c r="A454" s="50"/>
      <c r="B454" s="50"/>
      <c r="C454" s="50"/>
      <c r="D454" s="50"/>
      <c r="E454" s="76"/>
    </row>
    <row r="455" spans="1:5">
      <c r="A455" s="50"/>
      <c r="B455" s="50"/>
      <c r="C455" s="50"/>
      <c r="D455" s="50"/>
      <c r="E455" s="76"/>
    </row>
    <row r="456" spans="1:5">
      <c r="A456" s="50"/>
      <c r="B456" s="50"/>
      <c r="C456" s="50"/>
      <c r="D456" s="50"/>
      <c r="E456" s="76"/>
    </row>
    <row r="457" spans="1:5">
      <c r="A457" s="50"/>
      <c r="B457" s="50"/>
      <c r="C457" s="50"/>
      <c r="D457" s="50"/>
      <c r="E457" s="76"/>
    </row>
    <row r="458" spans="1:5">
      <c r="A458" s="50"/>
      <c r="B458" s="50"/>
      <c r="C458" s="50"/>
      <c r="D458" s="50"/>
      <c r="E458" s="76"/>
    </row>
    <row r="459" spans="1:5">
      <c r="A459" s="50"/>
      <c r="B459" s="50"/>
      <c r="C459" s="50"/>
      <c r="D459" s="50"/>
      <c r="E459" s="76"/>
    </row>
    <row r="460" spans="1:5">
      <c r="A460" s="50"/>
      <c r="B460" s="50"/>
      <c r="C460" s="50"/>
      <c r="D460" s="50"/>
      <c r="E460" s="76"/>
    </row>
    <row r="461" spans="1:5">
      <c r="A461" s="50"/>
      <c r="B461" s="50"/>
      <c r="C461" s="50"/>
      <c r="D461" s="50"/>
      <c r="E461" s="76"/>
    </row>
    <row r="462" spans="1:5">
      <c r="A462" s="50"/>
      <c r="B462" s="50"/>
      <c r="C462" s="50"/>
      <c r="D462" s="50"/>
      <c r="E462" s="76"/>
    </row>
    <row r="463" spans="1:5">
      <c r="A463" s="50"/>
      <c r="B463" s="50"/>
      <c r="C463" s="50"/>
      <c r="D463" s="50"/>
      <c r="E463" s="76"/>
    </row>
    <row r="464" spans="1:5">
      <c r="A464" s="50"/>
      <c r="B464" s="50"/>
      <c r="C464" s="50"/>
      <c r="D464" s="50"/>
      <c r="E464" s="76"/>
    </row>
    <row r="465" spans="1:5">
      <c r="A465" s="50"/>
      <c r="B465" s="50"/>
      <c r="C465" s="50"/>
      <c r="D465" s="50"/>
      <c r="E465" s="76"/>
    </row>
    <row r="466" spans="1:5">
      <c r="A466" s="50"/>
      <c r="B466" s="50"/>
      <c r="C466" s="50"/>
      <c r="D466" s="50"/>
      <c r="E466" s="76"/>
    </row>
    <row r="467" spans="1:5">
      <c r="A467" s="50"/>
      <c r="B467" s="50"/>
      <c r="C467" s="50"/>
      <c r="D467" s="50"/>
      <c r="E467" s="76"/>
    </row>
    <row r="468" spans="1:5">
      <c r="A468" s="50"/>
      <c r="B468" s="50"/>
      <c r="C468" s="50"/>
      <c r="D468" s="50"/>
      <c r="E468" s="76"/>
    </row>
    <row r="469" spans="1:5">
      <c r="A469" s="50"/>
      <c r="B469" s="50"/>
      <c r="C469" s="50"/>
      <c r="D469" s="50"/>
      <c r="E469" s="76"/>
    </row>
    <row r="470" spans="1:5">
      <c r="A470" s="50"/>
      <c r="B470" s="50"/>
      <c r="C470" s="50"/>
      <c r="D470" s="50"/>
      <c r="E470" s="76"/>
    </row>
    <row r="471" spans="1:5">
      <c r="A471" s="50"/>
      <c r="B471" s="50"/>
      <c r="C471" s="50"/>
      <c r="D471" s="50"/>
      <c r="E471" s="76"/>
    </row>
    <row r="472" spans="1:5">
      <c r="A472" s="50"/>
      <c r="B472" s="50"/>
      <c r="C472" s="50"/>
      <c r="D472" s="50"/>
      <c r="E472" s="76"/>
    </row>
    <row r="473" spans="1:5">
      <c r="A473" s="50"/>
      <c r="B473" s="50"/>
      <c r="C473" s="50"/>
      <c r="D473" s="50"/>
      <c r="E473" s="76"/>
    </row>
    <row r="474" spans="1:5">
      <c r="A474" s="50"/>
      <c r="B474" s="50"/>
      <c r="C474" s="50"/>
      <c r="D474" s="50"/>
      <c r="E474" s="76"/>
    </row>
    <row r="475" spans="1:5">
      <c r="A475" s="50"/>
      <c r="B475" s="50"/>
      <c r="C475" s="50"/>
      <c r="D475" s="50"/>
      <c r="E475" s="76"/>
    </row>
    <row r="476" spans="1:5">
      <c r="A476" s="50"/>
      <c r="B476" s="50"/>
      <c r="C476" s="50"/>
      <c r="D476" s="50"/>
      <c r="E476" s="76"/>
    </row>
    <row r="477" spans="1:5">
      <c r="A477" s="50"/>
      <c r="B477" s="50"/>
      <c r="C477" s="50"/>
      <c r="D477" s="50"/>
      <c r="E477" s="76"/>
    </row>
    <row r="478" spans="1:5">
      <c r="A478" s="50"/>
      <c r="B478" s="50"/>
      <c r="C478" s="50"/>
      <c r="D478" s="50"/>
      <c r="E478" s="76"/>
    </row>
    <row r="479" spans="1:5">
      <c r="A479" s="50"/>
      <c r="B479" s="50"/>
      <c r="C479" s="50"/>
      <c r="D479" s="50"/>
      <c r="E479" s="76"/>
    </row>
    <row r="480" spans="1:5">
      <c r="A480" s="50"/>
      <c r="B480" s="50"/>
      <c r="C480" s="50"/>
      <c r="D480" s="50"/>
      <c r="E480" s="76"/>
    </row>
    <row r="481" spans="1:5">
      <c r="A481" s="50"/>
      <c r="B481" s="50"/>
      <c r="C481" s="50"/>
      <c r="D481" s="50"/>
      <c r="E481" s="76"/>
    </row>
    <row r="482" spans="1:5">
      <c r="A482" s="50"/>
      <c r="B482" s="50"/>
      <c r="C482" s="50"/>
      <c r="D482" s="50"/>
      <c r="E482" s="76"/>
    </row>
    <row r="483" spans="1:5">
      <c r="A483" s="50"/>
      <c r="B483" s="50"/>
      <c r="C483" s="50"/>
      <c r="D483" s="50"/>
      <c r="E483" s="76"/>
    </row>
    <row r="484" spans="1:5">
      <c r="A484" s="50"/>
      <c r="B484" s="50"/>
      <c r="C484" s="50"/>
      <c r="D484" s="50"/>
      <c r="E484" s="76"/>
    </row>
    <row r="485" spans="1:5">
      <c r="A485" s="50"/>
      <c r="B485" s="50"/>
      <c r="C485" s="50"/>
      <c r="D485" s="50"/>
      <c r="E485" s="76"/>
    </row>
    <row r="486" spans="1:5">
      <c r="A486" s="50"/>
      <c r="B486" s="50"/>
      <c r="C486" s="50"/>
      <c r="D486" s="50"/>
      <c r="E486" s="76"/>
    </row>
    <row r="487" spans="1:5">
      <c r="A487" s="50"/>
      <c r="B487" s="50"/>
      <c r="C487" s="50"/>
      <c r="D487" s="50"/>
      <c r="E487" s="76"/>
    </row>
    <row r="488" spans="1:5">
      <c r="A488" s="50"/>
      <c r="B488" s="50"/>
      <c r="C488" s="50"/>
      <c r="D488" s="50"/>
      <c r="E488" s="76"/>
    </row>
    <row r="489" spans="1:5">
      <c r="A489" s="50"/>
      <c r="B489" s="50"/>
      <c r="C489" s="50"/>
      <c r="D489" s="50"/>
      <c r="E489" s="76"/>
    </row>
    <row r="490" spans="1:5">
      <c r="A490" s="50"/>
      <c r="B490" s="50"/>
      <c r="C490" s="50"/>
      <c r="D490" s="50"/>
      <c r="E490" s="76"/>
    </row>
    <row r="491" spans="1:5">
      <c r="A491" s="50"/>
      <c r="B491" s="50"/>
      <c r="C491" s="50"/>
      <c r="D491" s="50"/>
      <c r="E491" s="76"/>
    </row>
    <row r="492" spans="1:5">
      <c r="A492" s="50"/>
      <c r="B492" s="50"/>
      <c r="C492" s="50"/>
      <c r="D492" s="50"/>
      <c r="E492" s="76"/>
    </row>
    <row r="493" spans="1:5">
      <c r="A493" s="50"/>
      <c r="B493" s="50"/>
      <c r="C493" s="50"/>
      <c r="D493" s="50"/>
      <c r="E493" s="76"/>
    </row>
    <row r="494" spans="1:5">
      <c r="A494" s="50"/>
      <c r="B494" s="50"/>
      <c r="C494" s="50"/>
      <c r="D494" s="50"/>
      <c r="E494" s="76"/>
    </row>
    <row r="495" spans="1:5">
      <c r="A495" s="50"/>
      <c r="B495" s="50"/>
      <c r="C495" s="50"/>
      <c r="D495" s="50"/>
      <c r="E495" s="76"/>
    </row>
    <row r="496" spans="1:5">
      <c r="A496" s="50"/>
      <c r="B496" s="50"/>
      <c r="C496" s="50"/>
      <c r="D496" s="50"/>
      <c r="E496" s="76"/>
    </row>
    <row r="497" spans="1:5">
      <c r="A497" s="50"/>
      <c r="B497" s="50"/>
      <c r="C497" s="50"/>
      <c r="D497" s="50"/>
      <c r="E497" s="76"/>
    </row>
    <row r="498" spans="1:5">
      <c r="A498" s="50"/>
      <c r="B498" s="50"/>
      <c r="C498" s="50"/>
      <c r="D498" s="50"/>
      <c r="E498" s="76"/>
    </row>
    <row r="499" spans="1:5">
      <c r="A499" s="50"/>
      <c r="B499" s="50"/>
      <c r="C499" s="50"/>
      <c r="D499" s="50"/>
      <c r="E499" s="76"/>
    </row>
    <row r="500" spans="1:5">
      <c r="A500" s="50"/>
      <c r="B500" s="50"/>
      <c r="C500" s="50"/>
      <c r="D500" s="50"/>
      <c r="E500" s="76"/>
    </row>
    <row r="501" spans="1:5">
      <c r="A501" s="50"/>
      <c r="B501" s="50"/>
      <c r="C501" s="50"/>
      <c r="D501" s="50"/>
      <c r="E501" s="76"/>
    </row>
    <row r="502" spans="1:5">
      <c r="A502" s="50"/>
      <c r="B502" s="50"/>
      <c r="C502" s="50"/>
      <c r="D502" s="50"/>
      <c r="E502" s="76"/>
    </row>
    <row r="503" spans="1:5">
      <c r="A503" s="50"/>
      <c r="B503" s="50"/>
      <c r="C503" s="50"/>
      <c r="D503" s="50"/>
      <c r="E503" s="76"/>
    </row>
    <row r="504" spans="1:5">
      <c r="A504" s="50"/>
      <c r="B504" s="50"/>
      <c r="C504" s="50"/>
      <c r="D504" s="50"/>
      <c r="E504" s="76"/>
    </row>
    <row r="505" spans="1:5">
      <c r="A505" s="50"/>
      <c r="B505" s="50"/>
      <c r="C505" s="50"/>
      <c r="D505" s="50"/>
      <c r="E505" s="76"/>
    </row>
    <row r="506" spans="1:5">
      <c r="A506" s="50"/>
      <c r="B506" s="50"/>
      <c r="C506" s="50"/>
      <c r="D506" s="50"/>
      <c r="E506" s="76"/>
    </row>
    <row r="507" spans="1:5">
      <c r="A507" s="50"/>
      <c r="B507" s="50"/>
      <c r="C507" s="50"/>
      <c r="D507" s="50"/>
      <c r="E507" s="76"/>
    </row>
    <row r="508" spans="1:5">
      <c r="A508" s="50"/>
      <c r="B508" s="50"/>
      <c r="C508" s="50"/>
      <c r="D508" s="50"/>
      <c r="E508" s="76"/>
    </row>
    <row r="509" spans="1:5">
      <c r="A509" s="50"/>
      <c r="B509" s="50"/>
      <c r="C509" s="50"/>
      <c r="D509" s="50"/>
      <c r="E509" s="76"/>
    </row>
    <row r="510" spans="1:5">
      <c r="A510" s="50"/>
      <c r="B510" s="50"/>
      <c r="C510" s="50"/>
      <c r="D510" s="50"/>
      <c r="E510" s="76"/>
    </row>
    <row r="511" spans="1:5">
      <c r="A511" s="50"/>
      <c r="B511" s="50"/>
      <c r="C511" s="50"/>
      <c r="D511" s="50"/>
      <c r="E511" s="76"/>
    </row>
    <row r="512" spans="1:5">
      <c r="A512" s="50"/>
      <c r="B512" s="50"/>
      <c r="C512" s="50"/>
      <c r="D512" s="50"/>
      <c r="E512" s="76"/>
    </row>
    <row r="513" spans="1:5">
      <c r="A513" s="50"/>
      <c r="B513" s="50"/>
      <c r="C513" s="50"/>
      <c r="D513" s="50"/>
      <c r="E513" s="76"/>
    </row>
    <row r="514" spans="1:5">
      <c r="A514" s="50"/>
      <c r="B514" s="50"/>
      <c r="C514" s="50"/>
      <c r="D514" s="50"/>
      <c r="E514" s="76"/>
    </row>
    <row r="515" spans="1:5">
      <c r="A515" s="50"/>
      <c r="B515" s="50"/>
      <c r="C515" s="50"/>
      <c r="D515" s="50"/>
      <c r="E515" s="76"/>
    </row>
    <row r="516" spans="1:5">
      <c r="A516" s="50"/>
      <c r="B516" s="50"/>
      <c r="C516" s="50"/>
      <c r="D516" s="50"/>
      <c r="E516" s="76"/>
    </row>
    <row r="517" spans="1:5">
      <c r="A517" s="50"/>
      <c r="B517" s="50"/>
      <c r="C517" s="50"/>
      <c r="D517" s="50"/>
      <c r="E517" s="76"/>
    </row>
    <row r="518" spans="1:5">
      <c r="A518" s="50"/>
      <c r="B518" s="50"/>
      <c r="C518" s="50"/>
      <c r="D518" s="50"/>
      <c r="E518" s="76"/>
    </row>
    <row r="519" spans="1:5">
      <c r="A519" s="50"/>
      <c r="B519" s="50"/>
      <c r="C519" s="50"/>
      <c r="D519" s="50"/>
      <c r="E519" s="76"/>
    </row>
    <row r="520" spans="1:5">
      <c r="A520" s="50"/>
      <c r="B520" s="50"/>
      <c r="C520" s="50"/>
      <c r="D520" s="50"/>
      <c r="E520" s="76"/>
    </row>
    <row r="521" spans="1:5">
      <c r="A521" s="50"/>
      <c r="B521" s="50"/>
      <c r="C521" s="50"/>
      <c r="D521" s="50"/>
      <c r="E521" s="76"/>
    </row>
    <row r="522" spans="1:5">
      <c r="A522" s="50"/>
      <c r="B522" s="50"/>
      <c r="C522" s="50"/>
      <c r="D522" s="50"/>
      <c r="E522" s="76"/>
    </row>
    <row r="523" spans="1:5">
      <c r="A523" s="50"/>
      <c r="B523" s="50"/>
      <c r="C523" s="50"/>
      <c r="D523" s="50"/>
      <c r="E523" s="76"/>
    </row>
    <row r="524" spans="1:5">
      <c r="A524" s="50"/>
      <c r="B524" s="50"/>
      <c r="C524" s="50"/>
      <c r="D524" s="50"/>
      <c r="E524" s="76"/>
    </row>
    <row r="525" spans="1:5">
      <c r="A525" s="50"/>
      <c r="B525" s="50"/>
      <c r="C525" s="50"/>
      <c r="D525" s="50"/>
      <c r="E525" s="76"/>
    </row>
    <row r="526" spans="1:5">
      <c r="A526" s="50"/>
      <c r="B526" s="50"/>
      <c r="C526" s="50"/>
      <c r="D526" s="50"/>
      <c r="E526" s="76"/>
    </row>
    <row r="527" spans="1:5">
      <c r="A527" s="50"/>
      <c r="B527" s="50"/>
      <c r="C527" s="50"/>
      <c r="D527" s="50"/>
      <c r="E527" s="76"/>
    </row>
    <row r="528" spans="1:5">
      <c r="A528" s="50"/>
      <c r="B528" s="50"/>
      <c r="C528" s="50"/>
      <c r="D528" s="50"/>
      <c r="E528" s="76"/>
    </row>
    <row r="529" spans="1:5">
      <c r="A529" s="50"/>
      <c r="B529" s="50"/>
      <c r="C529" s="50"/>
      <c r="D529" s="50"/>
      <c r="E529" s="76"/>
    </row>
    <row r="530" spans="1:5">
      <c r="A530" s="50"/>
      <c r="B530" s="50"/>
      <c r="C530" s="50"/>
      <c r="D530" s="50"/>
      <c r="E530" s="76"/>
    </row>
    <row r="531" spans="1:5">
      <c r="A531" s="50"/>
      <c r="B531" s="50"/>
      <c r="C531" s="50"/>
      <c r="D531" s="50"/>
      <c r="E531" s="76"/>
    </row>
    <row r="532" spans="1:5">
      <c r="A532" s="50"/>
      <c r="B532" s="50"/>
      <c r="C532" s="50"/>
      <c r="D532" s="50"/>
      <c r="E532" s="76"/>
    </row>
    <row r="533" spans="1:5">
      <c r="A533" s="50"/>
      <c r="B533" s="50"/>
      <c r="C533" s="50"/>
      <c r="D533" s="50"/>
      <c r="E533" s="76"/>
    </row>
    <row r="534" spans="1:5">
      <c r="A534" s="50"/>
      <c r="B534" s="50"/>
      <c r="C534" s="50"/>
      <c r="D534" s="50"/>
      <c r="E534" s="76"/>
    </row>
    <row r="535" spans="1:5">
      <c r="A535" s="50"/>
      <c r="B535" s="50"/>
      <c r="C535" s="50"/>
      <c r="D535" s="50"/>
      <c r="E535" s="76"/>
    </row>
    <row r="536" spans="1:5">
      <c r="A536" s="50"/>
      <c r="B536" s="50"/>
      <c r="C536" s="50"/>
      <c r="D536" s="50"/>
      <c r="E536" s="76"/>
    </row>
    <row r="537" spans="1:5">
      <c r="A537" s="50"/>
      <c r="B537" s="50"/>
      <c r="C537" s="50"/>
      <c r="D537" s="50"/>
      <c r="E537" s="76"/>
    </row>
    <row r="538" spans="1:5">
      <c r="A538" s="50"/>
      <c r="B538" s="50"/>
      <c r="C538" s="50"/>
      <c r="D538" s="50"/>
      <c r="E538" s="76"/>
    </row>
    <row r="539" spans="1:5">
      <c r="A539" s="50"/>
      <c r="B539" s="50"/>
      <c r="C539" s="50"/>
      <c r="D539" s="50"/>
      <c r="E539" s="76"/>
    </row>
    <row r="540" spans="1:5">
      <c r="A540" s="50"/>
      <c r="B540" s="50"/>
      <c r="C540" s="50"/>
      <c r="D540" s="50"/>
      <c r="E540" s="76"/>
    </row>
    <row r="541" spans="1:5">
      <c r="A541" s="50"/>
      <c r="B541" s="50"/>
      <c r="C541" s="50"/>
      <c r="D541" s="50"/>
      <c r="E541" s="76"/>
    </row>
    <row r="542" spans="1:5">
      <c r="A542" s="50"/>
      <c r="B542" s="50"/>
      <c r="C542" s="50"/>
      <c r="D542" s="50"/>
      <c r="E542" s="76"/>
    </row>
    <row r="543" spans="1:5">
      <c r="A543" s="50"/>
      <c r="B543" s="50"/>
      <c r="C543" s="50"/>
      <c r="D543" s="50"/>
      <c r="E543" s="76"/>
    </row>
    <row r="544" spans="1:5">
      <c r="A544" s="50"/>
      <c r="B544" s="50"/>
      <c r="C544" s="50"/>
      <c r="D544" s="50"/>
      <c r="E544" s="76"/>
    </row>
    <row r="545" spans="1:5">
      <c r="A545" s="50"/>
      <c r="B545" s="50"/>
      <c r="C545" s="50"/>
      <c r="D545" s="50"/>
      <c r="E545" s="76"/>
    </row>
    <row r="546" spans="1:5">
      <c r="A546" s="50"/>
      <c r="B546" s="50"/>
      <c r="C546" s="50"/>
      <c r="D546" s="50"/>
      <c r="E546" s="76"/>
    </row>
    <row r="547" spans="1:5">
      <c r="A547" s="50"/>
      <c r="B547" s="50"/>
      <c r="C547" s="50"/>
      <c r="D547" s="50"/>
      <c r="E547" s="76"/>
    </row>
    <row r="548" spans="1:5">
      <c r="A548" s="50"/>
      <c r="B548" s="50"/>
      <c r="C548" s="50"/>
      <c r="D548" s="50"/>
      <c r="E548" s="76"/>
    </row>
    <row r="549" spans="1:5">
      <c r="A549" s="50"/>
      <c r="B549" s="50"/>
      <c r="C549" s="50"/>
      <c r="D549" s="50"/>
      <c r="E549" s="76"/>
    </row>
    <row r="550" spans="1:5">
      <c r="A550" s="50"/>
      <c r="B550" s="50"/>
      <c r="C550" s="50"/>
      <c r="D550" s="50"/>
      <c r="E550" s="76"/>
    </row>
    <row r="551" spans="1:5">
      <c r="A551" s="50"/>
      <c r="B551" s="50"/>
      <c r="C551" s="50"/>
      <c r="D551" s="50"/>
      <c r="E551" s="76"/>
    </row>
    <row r="552" spans="1:5">
      <c r="A552" s="50"/>
      <c r="B552" s="50"/>
      <c r="C552" s="50"/>
      <c r="D552" s="50"/>
      <c r="E552" s="76"/>
    </row>
    <row r="553" spans="1:5">
      <c r="A553" s="50"/>
      <c r="B553" s="50"/>
      <c r="C553" s="50"/>
      <c r="D553" s="50"/>
      <c r="E553" s="76"/>
    </row>
    <row r="554" spans="1:5">
      <c r="A554" s="50"/>
      <c r="B554" s="50"/>
      <c r="C554" s="50"/>
      <c r="D554" s="50"/>
      <c r="E554" s="76"/>
    </row>
    <row r="555" spans="1:5">
      <c r="A555" s="50"/>
      <c r="B555" s="50"/>
      <c r="C555" s="50"/>
      <c r="D555" s="50"/>
      <c r="E555" s="76"/>
    </row>
    <row r="556" spans="1:5">
      <c r="A556" s="50"/>
      <c r="B556" s="50"/>
      <c r="C556" s="50"/>
      <c r="D556" s="50"/>
      <c r="E556" s="76"/>
    </row>
    <row r="557" spans="1:5">
      <c r="A557" s="50"/>
      <c r="B557" s="50"/>
      <c r="C557" s="50"/>
      <c r="D557" s="50"/>
      <c r="E557" s="76"/>
    </row>
    <row r="558" spans="1:5">
      <c r="A558" s="50"/>
      <c r="B558" s="50"/>
      <c r="C558" s="50"/>
      <c r="D558" s="50"/>
      <c r="E558" s="76"/>
    </row>
    <row r="559" spans="1:5">
      <c r="A559" s="50"/>
      <c r="B559" s="50"/>
      <c r="C559" s="50"/>
      <c r="D559" s="50"/>
      <c r="E559" s="76"/>
    </row>
    <row r="560" spans="1:5">
      <c r="A560" s="50"/>
      <c r="B560" s="50"/>
      <c r="C560" s="50"/>
      <c r="D560" s="50"/>
      <c r="E560" s="76"/>
    </row>
    <row r="561" spans="1:5">
      <c r="A561" s="50"/>
      <c r="B561" s="50"/>
      <c r="C561" s="50"/>
      <c r="D561" s="50"/>
      <c r="E561" s="76"/>
    </row>
    <row r="562" spans="1:5">
      <c r="A562" s="50"/>
      <c r="B562" s="50"/>
      <c r="C562" s="50"/>
      <c r="D562" s="50"/>
      <c r="E562" s="76"/>
    </row>
    <row r="563" spans="1:5">
      <c r="A563" s="50"/>
      <c r="B563" s="50"/>
      <c r="C563" s="50"/>
      <c r="D563" s="50"/>
      <c r="E563" s="76"/>
    </row>
    <row r="564" spans="1:5">
      <c r="A564" s="50"/>
      <c r="B564" s="50"/>
      <c r="C564" s="50"/>
      <c r="D564" s="50"/>
      <c r="E564" s="76"/>
    </row>
    <row r="565" spans="1:5">
      <c r="A565" s="50"/>
      <c r="B565" s="50"/>
      <c r="C565" s="50"/>
      <c r="D565" s="50"/>
      <c r="E565" s="76"/>
    </row>
    <row r="566" spans="1:5">
      <c r="A566" s="50"/>
      <c r="B566" s="50"/>
      <c r="C566" s="50"/>
      <c r="D566" s="50"/>
      <c r="E566" s="76"/>
    </row>
    <row r="567" spans="1:5">
      <c r="A567" s="50"/>
      <c r="B567" s="50"/>
      <c r="C567" s="50"/>
      <c r="D567" s="50"/>
      <c r="E567" s="76"/>
    </row>
    <row r="568" spans="1:5">
      <c r="A568" s="50"/>
      <c r="B568" s="50"/>
      <c r="C568" s="50"/>
      <c r="D568" s="50"/>
      <c r="E568" s="76"/>
    </row>
    <row r="569" spans="1:5">
      <c r="A569" s="50"/>
      <c r="B569" s="50"/>
      <c r="C569" s="50"/>
      <c r="D569" s="50"/>
      <c r="E569" s="76"/>
    </row>
    <row r="570" spans="1:5">
      <c r="A570" s="50"/>
      <c r="B570" s="50"/>
      <c r="C570" s="50"/>
      <c r="D570" s="50"/>
      <c r="E570" s="76"/>
    </row>
    <row r="571" spans="1:5">
      <c r="A571" s="50"/>
      <c r="B571" s="50"/>
      <c r="C571" s="50"/>
      <c r="D571" s="50"/>
      <c r="E571" s="76"/>
    </row>
    <row r="572" spans="1:5">
      <c r="A572" s="50"/>
      <c r="B572" s="50"/>
      <c r="C572" s="50"/>
      <c r="D572" s="50"/>
      <c r="E572" s="76"/>
    </row>
    <row r="573" spans="1:5">
      <c r="A573" s="50"/>
      <c r="B573" s="50"/>
      <c r="C573" s="50"/>
      <c r="D573" s="50"/>
      <c r="E573" s="76"/>
    </row>
    <row r="574" spans="1:5">
      <c r="A574" s="50"/>
      <c r="B574" s="50"/>
      <c r="C574" s="50"/>
      <c r="D574" s="50"/>
      <c r="E574" s="76"/>
    </row>
    <row r="575" spans="1:5">
      <c r="A575" s="50"/>
      <c r="B575" s="50"/>
      <c r="C575" s="50"/>
      <c r="D575" s="50"/>
      <c r="E575" s="76"/>
    </row>
    <row r="576" spans="1:5">
      <c r="A576" s="50"/>
      <c r="B576" s="50"/>
      <c r="C576" s="50"/>
      <c r="D576" s="50"/>
      <c r="E576" s="76"/>
    </row>
    <row r="577" spans="1:5">
      <c r="A577" s="50"/>
      <c r="B577" s="50"/>
      <c r="C577" s="50"/>
      <c r="D577" s="50"/>
      <c r="E577" s="76"/>
    </row>
    <row r="578" spans="1:5">
      <c r="A578" s="50"/>
      <c r="B578" s="50"/>
      <c r="C578" s="50"/>
      <c r="D578" s="50"/>
      <c r="E578" s="76"/>
    </row>
    <row r="579" spans="1:5">
      <c r="A579" s="50"/>
      <c r="B579" s="50"/>
      <c r="C579" s="50"/>
      <c r="D579" s="50"/>
      <c r="E579" s="76"/>
    </row>
    <row r="580" spans="1:5">
      <c r="A580" s="50"/>
      <c r="B580" s="50"/>
      <c r="C580" s="50"/>
      <c r="D580" s="50"/>
      <c r="E580" s="76"/>
    </row>
    <row r="581" spans="1:5">
      <c r="A581" s="50"/>
      <c r="B581" s="50"/>
      <c r="C581" s="50"/>
      <c r="D581" s="50"/>
      <c r="E581" s="76"/>
    </row>
    <row r="582" spans="1:5">
      <c r="A582" s="50"/>
      <c r="B582" s="50"/>
      <c r="C582" s="50"/>
      <c r="D582" s="50"/>
      <c r="E582" s="76"/>
    </row>
    <row r="583" spans="1:5">
      <c r="A583" s="50"/>
      <c r="B583" s="50"/>
      <c r="C583" s="50"/>
      <c r="D583" s="50"/>
      <c r="E583" s="76"/>
    </row>
    <row r="584" spans="1:5">
      <c r="A584" s="50"/>
      <c r="B584" s="50"/>
      <c r="C584" s="50"/>
      <c r="D584" s="50"/>
      <c r="E584" s="76"/>
    </row>
    <row r="585" spans="1:5">
      <c r="A585" s="50"/>
      <c r="B585" s="50"/>
      <c r="C585" s="50"/>
      <c r="D585" s="50"/>
      <c r="E585" s="76"/>
    </row>
    <row r="586" spans="1:5">
      <c r="A586" s="50"/>
      <c r="B586" s="50"/>
      <c r="C586" s="50"/>
      <c r="D586" s="50"/>
      <c r="E586" s="76"/>
    </row>
    <row r="587" spans="1:5">
      <c r="A587" s="50"/>
      <c r="B587" s="50"/>
      <c r="C587" s="50"/>
      <c r="D587" s="50"/>
      <c r="E587" s="76"/>
    </row>
    <row r="588" spans="1:5">
      <c r="A588" s="50"/>
      <c r="B588" s="50"/>
      <c r="C588" s="50"/>
      <c r="D588" s="50"/>
      <c r="E588" s="76"/>
    </row>
    <row r="589" spans="1:5">
      <c r="A589" s="50"/>
      <c r="B589" s="50"/>
      <c r="C589" s="50"/>
      <c r="D589" s="50"/>
      <c r="E589" s="76"/>
    </row>
    <row r="590" spans="1:5">
      <c r="A590" s="50"/>
      <c r="B590" s="50"/>
      <c r="C590" s="50"/>
      <c r="D590" s="50"/>
      <c r="E590" s="76"/>
    </row>
    <row r="591" spans="1:5">
      <c r="A591" s="50"/>
      <c r="B591" s="50"/>
      <c r="C591" s="50"/>
      <c r="D591" s="50"/>
      <c r="E591" s="76"/>
    </row>
    <row r="592" spans="1:5">
      <c r="A592" s="50"/>
      <c r="B592" s="50"/>
      <c r="C592" s="50"/>
      <c r="D592" s="50"/>
      <c r="E592" s="76"/>
    </row>
    <row r="593" spans="1:5">
      <c r="A593" s="50"/>
      <c r="B593" s="50"/>
      <c r="C593" s="50"/>
      <c r="D593" s="50"/>
      <c r="E593" s="76"/>
    </row>
    <row r="594" spans="1:5">
      <c r="A594" s="50"/>
      <c r="B594" s="50"/>
      <c r="C594" s="50"/>
      <c r="D594" s="50"/>
      <c r="E594" s="76"/>
    </row>
    <row r="595" spans="1:5">
      <c r="A595" s="50"/>
      <c r="B595" s="50"/>
      <c r="C595" s="50"/>
      <c r="D595" s="50"/>
      <c r="E595" s="76"/>
    </row>
    <row r="596" spans="1:5">
      <c r="A596" s="50"/>
      <c r="B596" s="50"/>
      <c r="C596" s="50"/>
      <c r="D596" s="50"/>
      <c r="E596" s="76"/>
    </row>
    <row r="597" spans="1:5">
      <c r="A597" s="50"/>
      <c r="B597" s="50"/>
      <c r="C597" s="50"/>
      <c r="D597" s="50"/>
      <c r="E597" s="76"/>
    </row>
    <row r="598" spans="1:5">
      <c r="A598" s="50"/>
      <c r="B598" s="50"/>
      <c r="C598" s="50"/>
      <c r="D598" s="50"/>
      <c r="E598" s="76"/>
    </row>
    <row r="599" spans="1:5">
      <c r="A599" s="50"/>
      <c r="B599" s="50"/>
      <c r="C599" s="50"/>
      <c r="D599" s="50"/>
      <c r="E599" s="76"/>
    </row>
    <row r="600" spans="1:5">
      <c r="A600" s="50"/>
      <c r="B600" s="50"/>
      <c r="C600" s="50"/>
      <c r="D600" s="50"/>
      <c r="E600" s="76"/>
    </row>
    <row r="601" spans="1:5">
      <c r="A601" s="50"/>
      <c r="B601" s="50"/>
      <c r="C601" s="50"/>
      <c r="D601" s="50"/>
      <c r="E601" s="76"/>
    </row>
    <row r="602" spans="1:5">
      <c r="A602" s="50"/>
      <c r="B602" s="50"/>
      <c r="C602" s="50"/>
      <c r="D602" s="50"/>
      <c r="E602" s="76"/>
    </row>
    <row r="603" spans="1:5">
      <c r="A603" s="50"/>
      <c r="B603" s="50"/>
      <c r="C603" s="50"/>
      <c r="D603" s="50"/>
      <c r="E603" s="76"/>
    </row>
    <row r="604" spans="1:5">
      <c r="A604" s="50"/>
      <c r="B604" s="50"/>
      <c r="C604" s="50"/>
      <c r="D604" s="50"/>
      <c r="E604" s="76"/>
    </row>
    <row r="605" spans="1:5">
      <c r="A605" s="50"/>
      <c r="B605" s="50"/>
      <c r="C605" s="50"/>
      <c r="D605" s="50"/>
      <c r="E605" s="76"/>
    </row>
    <row r="606" spans="1:5">
      <c r="A606" s="50"/>
      <c r="B606" s="50"/>
      <c r="C606" s="50"/>
      <c r="D606" s="50"/>
      <c r="E606" s="76"/>
    </row>
    <row r="607" spans="1:5">
      <c r="A607" s="50"/>
      <c r="B607" s="50"/>
      <c r="C607" s="50"/>
      <c r="D607" s="50"/>
      <c r="E607" s="76"/>
    </row>
    <row r="608" spans="1:5">
      <c r="A608" s="50"/>
      <c r="B608" s="50"/>
      <c r="C608" s="50"/>
      <c r="D608" s="50"/>
      <c r="E608" s="76"/>
    </row>
    <row r="609" spans="1:5">
      <c r="A609" s="50"/>
      <c r="B609" s="50"/>
      <c r="C609" s="50"/>
      <c r="D609" s="50"/>
      <c r="E609" s="76"/>
    </row>
    <row r="610" spans="1:5">
      <c r="A610" s="50"/>
      <c r="B610" s="50"/>
      <c r="C610" s="50"/>
      <c r="D610" s="50"/>
      <c r="E610" s="76"/>
    </row>
    <row r="611" spans="1:5">
      <c r="A611" s="50"/>
      <c r="B611" s="50"/>
      <c r="C611" s="50"/>
      <c r="D611" s="50"/>
      <c r="E611" s="76"/>
    </row>
    <row r="612" spans="1:5">
      <c r="A612" s="50"/>
      <c r="B612" s="50"/>
      <c r="C612" s="50"/>
      <c r="D612" s="50"/>
      <c r="E612" s="76"/>
    </row>
    <row r="613" spans="1:5">
      <c r="A613" s="50"/>
      <c r="B613" s="50"/>
      <c r="C613" s="50"/>
      <c r="D613" s="50"/>
      <c r="E613" s="76"/>
    </row>
    <row r="614" spans="1:5">
      <c r="A614" s="50"/>
      <c r="B614" s="50"/>
      <c r="C614" s="50"/>
      <c r="D614" s="50"/>
      <c r="E614" s="76"/>
    </row>
    <row r="615" spans="1:5">
      <c r="A615" s="50"/>
      <c r="B615" s="50"/>
      <c r="C615" s="50"/>
      <c r="D615" s="50"/>
      <c r="E615" s="76"/>
    </row>
    <row r="616" spans="1:5">
      <c r="A616" s="50"/>
      <c r="B616" s="50"/>
      <c r="C616" s="50"/>
      <c r="D616" s="50"/>
      <c r="E616" s="76"/>
    </row>
    <row r="617" spans="1:5">
      <c r="A617" s="50"/>
      <c r="B617" s="50"/>
      <c r="C617" s="50"/>
      <c r="D617" s="50"/>
      <c r="E617" s="76"/>
    </row>
    <row r="618" spans="1:5">
      <c r="A618" s="50"/>
      <c r="B618" s="50"/>
      <c r="C618" s="50"/>
      <c r="D618" s="50"/>
      <c r="E618" s="76"/>
    </row>
    <row r="619" spans="1:5">
      <c r="A619" s="50"/>
      <c r="B619" s="50"/>
      <c r="C619" s="50"/>
      <c r="D619" s="50"/>
      <c r="E619" s="76"/>
    </row>
    <row r="620" spans="1:5">
      <c r="A620" s="50"/>
      <c r="B620" s="50"/>
      <c r="C620" s="50"/>
      <c r="D620" s="50"/>
      <c r="E620" s="76"/>
    </row>
    <row r="621" spans="1:5">
      <c r="A621" s="50"/>
      <c r="B621" s="50"/>
      <c r="C621" s="50"/>
      <c r="D621" s="50"/>
      <c r="E621" s="76"/>
    </row>
    <row r="622" spans="1:5">
      <c r="A622" s="50"/>
      <c r="B622" s="50"/>
      <c r="C622" s="50"/>
      <c r="D622" s="50"/>
      <c r="E622" s="76"/>
    </row>
    <row r="623" spans="1:5">
      <c r="A623" s="50"/>
      <c r="B623" s="50"/>
      <c r="C623" s="50"/>
      <c r="D623" s="50"/>
      <c r="E623" s="76"/>
    </row>
    <row r="624" spans="1:5">
      <c r="A624" s="50"/>
      <c r="B624" s="50"/>
      <c r="C624" s="50"/>
      <c r="D624" s="50"/>
      <c r="E624" s="76"/>
    </row>
    <row r="625" spans="1:5">
      <c r="A625" s="50"/>
      <c r="B625" s="50"/>
      <c r="C625" s="50"/>
      <c r="D625" s="50"/>
      <c r="E625" s="76"/>
    </row>
    <row r="626" spans="1:5">
      <c r="A626" s="50"/>
      <c r="B626" s="50"/>
      <c r="C626" s="50"/>
      <c r="D626" s="50"/>
      <c r="E626" s="76"/>
    </row>
    <row r="627" spans="1:5">
      <c r="A627" s="50"/>
      <c r="B627" s="50"/>
      <c r="C627" s="50"/>
      <c r="D627" s="50"/>
      <c r="E627" s="76"/>
    </row>
    <row r="628" spans="1:5">
      <c r="A628" s="50"/>
      <c r="B628" s="50"/>
      <c r="C628" s="50"/>
      <c r="D628" s="50"/>
      <c r="E628" s="76"/>
    </row>
    <row r="629" spans="1:5">
      <c r="A629" s="50"/>
      <c r="B629" s="50"/>
      <c r="C629" s="50"/>
      <c r="D629" s="50"/>
      <c r="E629" s="76"/>
    </row>
    <row r="630" spans="1:5">
      <c r="A630" s="50"/>
      <c r="B630" s="50"/>
      <c r="C630" s="50"/>
      <c r="D630" s="50"/>
      <c r="E630" s="76"/>
    </row>
    <row r="631" spans="1:5">
      <c r="A631" s="50"/>
      <c r="B631" s="50"/>
      <c r="C631" s="50"/>
      <c r="D631" s="50"/>
      <c r="E631" s="76"/>
    </row>
    <row r="632" spans="1:5">
      <c r="A632" s="50"/>
      <c r="B632" s="50"/>
      <c r="C632" s="50"/>
      <c r="D632" s="50"/>
      <c r="E632" s="76"/>
    </row>
    <row r="633" spans="1:5">
      <c r="A633" s="50"/>
      <c r="B633" s="50"/>
      <c r="C633" s="50"/>
      <c r="D633" s="50"/>
      <c r="E633" s="76"/>
    </row>
    <row r="634" spans="1:5">
      <c r="A634" s="50"/>
      <c r="B634" s="50"/>
      <c r="C634" s="50"/>
      <c r="D634" s="50"/>
      <c r="E634" s="76"/>
    </row>
    <row r="635" spans="1:5">
      <c r="A635" s="50"/>
      <c r="B635" s="50"/>
      <c r="C635" s="50"/>
      <c r="D635" s="50"/>
      <c r="E635" s="76"/>
    </row>
    <row r="636" spans="1:5">
      <c r="A636" s="50"/>
      <c r="B636" s="50"/>
      <c r="C636" s="50"/>
      <c r="D636" s="50"/>
      <c r="E636" s="76"/>
    </row>
    <row r="637" spans="1:5">
      <c r="A637" s="50"/>
      <c r="B637" s="50"/>
      <c r="C637" s="50"/>
      <c r="D637" s="50"/>
      <c r="E637" s="76"/>
    </row>
    <row r="638" spans="1:5">
      <c r="A638" s="50"/>
      <c r="B638" s="50"/>
      <c r="C638" s="50"/>
      <c r="D638" s="50"/>
      <c r="E638" s="76"/>
    </row>
    <row r="639" spans="1:5">
      <c r="A639" s="50"/>
      <c r="B639" s="50"/>
      <c r="C639" s="50"/>
      <c r="D639" s="50"/>
      <c r="E639" s="76"/>
    </row>
    <row r="640" spans="1:5">
      <c r="A640" s="50"/>
      <c r="B640" s="50"/>
      <c r="C640" s="50"/>
      <c r="D640" s="50"/>
      <c r="E640" s="76"/>
    </row>
    <row r="641" spans="1:5">
      <c r="A641" s="50"/>
      <c r="B641" s="50"/>
      <c r="C641" s="50"/>
      <c r="D641" s="50"/>
      <c r="E641" s="76"/>
    </row>
    <row r="642" spans="1:5">
      <c r="A642" s="50"/>
      <c r="B642" s="50"/>
      <c r="C642" s="50"/>
      <c r="D642" s="50"/>
      <c r="E642" s="76"/>
    </row>
    <row r="643" spans="1:5">
      <c r="A643" s="50"/>
      <c r="B643" s="50"/>
      <c r="C643" s="50"/>
      <c r="D643" s="50"/>
      <c r="E643" s="76"/>
    </row>
    <row r="644" spans="1:5">
      <c r="A644" s="50"/>
      <c r="B644" s="50"/>
      <c r="C644" s="50"/>
      <c r="D644" s="50"/>
      <c r="E644" s="76"/>
    </row>
    <row r="645" spans="1:5">
      <c r="A645" s="50"/>
      <c r="B645" s="50"/>
      <c r="C645" s="50"/>
      <c r="D645" s="50"/>
      <c r="E645" s="76"/>
    </row>
    <row r="646" spans="1:5">
      <c r="A646" s="50"/>
      <c r="B646" s="50"/>
      <c r="C646" s="50"/>
      <c r="D646" s="50"/>
      <c r="E646" s="76"/>
    </row>
    <row r="647" spans="1:5">
      <c r="A647" s="50"/>
      <c r="B647" s="50"/>
      <c r="C647" s="50"/>
      <c r="D647" s="50"/>
      <c r="E647" s="76"/>
    </row>
    <row r="648" spans="1:5">
      <c r="A648" s="50"/>
      <c r="B648" s="50"/>
      <c r="C648" s="50"/>
      <c r="D648" s="50"/>
      <c r="E648" s="76"/>
    </row>
    <row r="649" spans="1:5">
      <c r="A649" s="50"/>
      <c r="B649" s="50"/>
      <c r="C649" s="50"/>
      <c r="D649" s="50"/>
      <c r="E649" s="76"/>
    </row>
    <row r="650" spans="1:5">
      <c r="A650" s="50"/>
      <c r="B650" s="50"/>
      <c r="C650" s="50"/>
      <c r="D650" s="50"/>
      <c r="E650" s="76"/>
    </row>
    <row r="651" spans="1:5">
      <c r="A651" s="50"/>
      <c r="B651" s="50"/>
      <c r="C651" s="50"/>
      <c r="D651" s="50"/>
      <c r="E651" s="76"/>
    </row>
    <row r="652" spans="1:5">
      <c r="A652" s="50"/>
      <c r="B652" s="50"/>
      <c r="C652" s="50"/>
      <c r="D652" s="50"/>
      <c r="E652" s="76"/>
    </row>
    <row r="653" spans="1:5">
      <c r="A653" s="50"/>
      <c r="B653" s="50"/>
      <c r="C653" s="50"/>
      <c r="D653" s="50"/>
      <c r="E653" s="76"/>
    </row>
    <row r="654" spans="1:5">
      <c r="A654" s="50"/>
      <c r="B654" s="50"/>
      <c r="C654" s="50"/>
      <c r="D654" s="50"/>
      <c r="E654" s="76"/>
    </row>
    <row r="655" spans="1:5">
      <c r="A655" s="50"/>
      <c r="B655" s="50"/>
      <c r="C655" s="50"/>
      <c r="D655" s="50"/>
      <c r="E655" s="76"/>
    </row>
    <row r="656" spans="1:5">
      <c r="A656" s="50"/>
      <c r="B656" s="50"/>
      <c r="C656" s="50"/>
      <c r="D656" s="50"/>
      <c r="E656" s="76"/>
    </row>
    <row r="657" spans="1:5">
      <c r="A657" s="50"/>
      <c r="B657" s="50"/>
      <c r="C657" s="50"/>
      <c r="D657" s="50"/>
      <c r="E657" s="76"/>
    </row>
    <row r="658" spans="1:5">
      <c r="A658" s="50"/>
      <c r="B658" s="50"/>
      <c r="C658" s="50"/>
      <c r="D658" s="50"/>
      <c r="E658" s="76"/>
    </row>
    <row r="659" spans="1:5">
      <c r="A659" s="50"/>
      <c r="B659" s="50"/>
      <c r="C659" s="50"/>
      <c r="D659" s="50"/>
      <c r="E659" s="76"/>
    </row>
    <row r="660" spans="1:5">
      <c r="A660" s="50"/>
      <c r="B660" s="50"/>
      <c r="C660" s="50"/>
      <c r="D660" s="50"/>
      <c r="E660" s="76"/>
    </row>
    <row r="661" spans="1:5">
      <c r="A661" s="50"/>
      <c r="B661" s="50"/>
      <c r="C661" s="50"/>
      <c r="D661" s="50"/>
      <c r="E661" s="76"/>
    </row>
    <row r="662" spans="1:5">
      <c r="A662" s="50"/>
      <c r="B662" s="50"/>
      <c r="C662" s="50"/>
      <c r="D662" s="50"/>
      <c r="E662" s="76"/>
    </row>
    <row r="663" spans="1:5">
      <c r="A663" s="50"/>
      <c r="B663" s="50"/>
      <c r="C663" s="50"/>
      <c r="D663" s="50"/>
      <c r="E663" s="76"/>
    </row>
    <row r="664" spans="1:5">
      <c r="A664" s="50"/>
      <c r="B664" s="50"/>
      <c r="C664" s="50"/>
      <c r="D664" s="50"/>
      <c r="E664" s="76"/>
    </row>
    <row r="665" spans="1:5">
      <c r="A665" s="50"/>
      <c r="B665" s="50"/>
      <c r="C665" s="50"/>
      <c r="D665" s="50"/>
      <c r="E665" s="76"/>
    </row>
    <row r="666" spans="1:5">
      <c r="A666" s="50"/>
      <c r="B666" s="50"/>
      <c r="C666" s="50"/>
      <c r="D666" s="50"/>
      <c r="E666" s="76"/>
    </row>
    <row r="667" spans="1:5">
      <c r="A667" s="50"/>
      <c r="B667" s="50"/>
      <c r="C667" s="50"/>
      <c r="D667" s="50"/>
      <c r="E667" s="76"/>
    </row>
    <row r="668" spans="1:5">
      <c r="A668" s="50"/>
      <c r="B668" s="50"/>
      <c r="C668" s="50"/>
      <c r="D668" s="50"/>
      <c r="E668" s="76"/>
    </row>
    <row r="669" spans="1:5">
      <c r="A669" s="50"/>
      <c r="B669" s="50"/>
      <c r="C669" s="50"/>
      <c r="D669" s="50"/>
      <c r="E669" s="76"/>
    </row>
    <row r="670" spans="1:5">
      <c r="A670" s="50"/>
      <c r="B670" s="50"/>
      <c r="C670" s="50"/>
      <c r="D670" s="50"/>
      <c r="E670" s="76"/>
    </row>
    <row r="671" spans="1:5">
      <c r="A671" s="50"/>
      <c r="B671" s="50"/>
      <c r="C671" s="50"/>
      <c r="D671" s="50"/>
      <c r="E671" s="76"/>
    </row>
    <row r="672" spans="1:5">
      <c r="A672" s="50"/>
      <c r="B672" s="50"/>
      <c r="C672" s="50"/>
      <c r="D672" s="50"/>
      <c r="E672" s="76"/>
    </row>
    <row r="673" spans="1:5">
      <c r="A673" s="50"/>
      <c r="B673" s="50"/>
      <c r="C673" s="50"/>
      <c r="D673" s="50"/>
      <c r="E673" s="76"/>
    </row>
    <row r="674" spans="1:5">
      <c r="A674" s="50"/>
      <c r="B674" s="50"/>
      <c r="C674" s="50"/>
      <c r="D674" s="50"/>
      <c r="E674" s="76"/>
    </row>
    <row r="675" spans="1:5">
      <c r="A675" s="50"/>
      <c r="B675" s="50"/>
      <c r="C675" s="50"/>
      <c r="D675" s="50"/>
      <c r="E675" s="76"/>
    </row>
    <row r="676" spans="1:5">
      <c r="A676" s="50"/>
      <c r="B676" s="50"/>
      <c r="C676" s="50"/>
      <c r="D676" s="50"/>
      <c r="E676" s="76"/>
    </row>
    <row r="677" spans="1:5">
      <c r="A677" s="50"/>
      <c r="B677" s="50"/>
      <c r="C677" s="50"/>
      <c r="D677" s="50"/>
      <c r="E677" s="76"/>
    </row>
    <row r="678" spans="1:5">
      <c r="A678" s="50"/>
      <c r="B678" s="50"/>
      <c r="C678" s="50"/>
      <c r="D678" s="50"/>
      <c r="E678" s="76"/>
    </row>
    <row r="679" spans="1:5">
      <c r="A679" s="50"/>
      <c r="B679" s="50"/>
      <c r="C679" s="50"/>
      <c r="D679" s="50"/>
      <c r="E679" s="76"/>
    </row>
    <row r="680" spans="1:5">
      <c r="A680" s="50"/>
      <c r="B680" s="50"/>
      <c r="C680" s="50"/>
      <c r="D680" s="50"/>
      <c r="E680" s="76"/>
    </row>
    <row r="681" spans="1:5">
      <c r="A681" s="50"/>
      <c r="B681" s="50"/>
      <c r="C681" s="50"/>
      <c r="D681" s="50"/>
      <c r="E681" s="76"/>
    </row>
    <row r="682" spans="1:5">
      <c r="A682" s="50"/>
      <c r="B682" s="50"/>
      <c r="C682" s="50"/>
      <c r="D682" s="50"/>
      <c r="E682" s="76"/>
    </row>
    <row r="683" spans="1:5">
      <c r="A683" s="50"/>
      <c r="B683" s="50"/>
      <c r="C683" s="50"/>
      <c r="D683" s="50"/>
      <c r="E683" s="76"/>
    </row>
    <row r="684" spans="1:5">
      <c r="A684" s="50"/>
      <c r="B684" s="50"/>
      <c r="C684" s="50"/>
      <c r="D684" s="50"/>
      <c r="E684" s="76"/>
    </row>
    <row r="685" spans="1:5">
      <c r="A685" s="50"/>
      <c r="B685" s="50"/>
      <c r="C685" s="50"/>
      <c r="D685" s="50"/>
      <c r="E685" s="76"/>
    </row>
    <row r="686" spans="1:5">
      <c r="A686" s="50"/>
      <c r="B686" s="50"/>
      <c r="C686" s="50"/>
      <c r="D686" s="50"/>
      <c r="E686" s="76"/>
    </row>
    <row r="687" spans="1:5">
      <c r="A687" s="50"/>
      <c r="B687" s="50"/>
      <c r="C687" s="50"/>
      <c r="D687" s="50"/>
      <c r="E687" s="76"/>
    </row>
    <row r="688" spans="1:5">
      <c r="A688" s="50"/>
      <c r="B688" s="50"/>
      <c r="C688" s="50"/>
      <c r="D688" s="50"/>
      <c r="E688" s="76"/>
    </row>
    <row r="689" spans="1:5">
      <c r="A689" s="50"/>
      <c r="B689" s="50"/>
      <c r="C689" s="50"/>
      <c r="D689" s="50"/>
      <c r="E689" s="76"/>
    </row>
    <row r="690" spans="1:5">
      <c r="A690" s="50"/>
      <c r="B690" s="50"/>
      <c r="C690" s="50"/>
      <c r="D690" s="50"/>
      <c r="E690" s="76"/>
    </row>
    <row r="691" spans="1:5">
      <c r="A691" s="50"/>
      <c r="B691" s="50"/>
      <c r="C691" s="50"/>
      <c r="D691" s="50"/>
      <c r="E691" s="76"/>
    </row>
    <row r="692" spans="1:5">
      <c r="A692" s="50"/>
      <c r="B692" s="50"/>
      <c r="C692" s="50"/>
      <c r="D692" s="50"/>
      <c r="E692" s="76"/>
    </row>
    <row r="693" spans="1:5">
      <c r="A693" s="50"/>
      <c r="B693" s="50"/>
      <c r="C693" s="50"/>
      <c r="D693" s="50"/>
      <c r="E693" s="76"/>
    </row>
    <row r="694" spans="1:5">
      <c r="A694" s="50"/>
      <c r="B694" s="50"/>
      <c r="C694" s="50"/>
      <c r="D694" s="50"/>
      <c r="E694" s="76"/>
    </row>
    <row r="695" spans="1:5">
      <c r="A695" s="50"/>
      <c r="B695" s="50"/>
      <c r="C695" s="50"/>
      <c r="D695" s="50"/>
      <c r="E695" s="76"/>
    </row>
    <row r="696" spans="1:5">
      <c r="A696" s="50"/>
      <c r="B696" s="50"/>
      <c r="C696" s="50"/>
      <c r="D696" s="50"/>
      <c r="E696" s="76"/>
    </row>
    <row r="697" spans="1:5">
      <c r="A697" s="50"/>
      <c r="B697" s="50"/>
      <c r="C697" s="50"/>
      <c r="D697" s="50"/>
      <c r="E697" s="76"/>
    </row>
    <row r="698" spans="1:5">
      <c r="A698" s="50"/>
      <c r="B698" s="50"/>
      <c r="C698" s="50"/>
      <c r="D698" s="50"/>
      <c r="E698" s="76"/>
    </row>
    <row r="699" spans="1:5">
      <c r="A699" s="50"/>
      <c r="B699" s="50"/>
      <c r="C699" s="50"/>
      <c r="D699" s="50"/>
      <c r="E699" s="76"/>
    </row>
    <row r="700" spans="1:5">
      <c r="A700" s="50"/>
      <c r="B700" s="50"/>
      <c r="C700" s="50"/>
      <c r="D700" s="50"/>
      <c r="E700" s="76"/>
    </row>
    <row r="701" spans="1:5">
      <c r="A701" s="50"/>
      <c r="B701" s="50"/>
      <c r="C701" s="50"/>
      <c r="D701" s="50"/>
      <c r="E701" s="76"/>
    </row>
    <row r="702" spans="1:5">
      <c r="A702" s="50"/>
      <c r="B702" s="50"/>
      <c r="C702" s="50"/>
      <c r="D702" s="50"/>
      <c r="E702" s="76"/>
    </row>
    <row r="703" spans="1:5">
      <c r="A703" s="50"/>
      <c r="B703" s="50"/>
      <c r="C703" s="50"/>
      <c r="D703" s="50"/>
      <c r="E703" s="76"/>
    </row>
    <row r="704" spans="1:5">
      <c r="A704" s="50"/>
      <c r="B704" s="50"/>
      <c r="C704" s="50"/>
      <c r="D704" s="50"/>
      <c r="E704" s="76"/>
    </row>
    <row r="705" spans="1:5">
      <c r="A705" s="50"/>
      <c r="B705" s="50"/>
      <c r="C705" s="50"/>
      <c r="D705" s="50"/>
      <c r="E705" s="76"/>
    </row>
    <row r="706" spans="1:5">
      <c r="A706" s="50"/>
      <c r="B706" s="50"/>
      <c r="C706" s="50"/>
      <c r="D706" s="50"/>
      <c r="E706" s="76"/>
    </row>
    <row r="707" spans="1:5">
      <c r="A707" s="50"/>
      <c r="B707" s="50"/>
      <c r="C707" s="50"/>
      <c r="D707" s="50"/>
      <c r="E707" s="76"/>
    </row>
    <row r="708" spans="1:5">
      <c r="A708" s="50"/>
      <c r="B708" s="50"/>
      <c r="C708" s="50"/>
      <c r="D708" s="50"/>
      <c r="E708" s="76"/>
    </row>
    <row r="709" spans="1:5">
      <c r="A709" s="50"/>
      <c r="B709" s="50"/>
      <c r="C709" s="50"/>
      <c r="D709" s="50"/>
      <c r="E709" s="76"/>
    </row>
    <row r="710" spans="1:5">
      <c r="A710" s="50"/>
      <c r="B710" s="50"/>
      <c r="C710" s="50"/>
      <c r="D710" s="50"/>
      <c r="E710" s="76"/>
    </row>
    <row r="711" spans="1:5">
      <c r="A711" s="50"/>
      <c r="B711" s="50"/>
      <c r="C711" s="50"/>
      <c r="D711" s="50"/>
      <c r="E711" s="76"/>
    </row>
    <row r="712" spans="1:5">
      <c r="A712" s="50"/>
      <c r="B712" s="50"/>
      <c r="C712" s="50"/>
      <c r="D712" s="50"/>
      <c r="E712" s="76"/>
    </row>
    <row r="713" spans="1:5">
      <c r="A713" s="50"/>
      <c r="B713" s="50"/>
      <c r="C713" s="50"/>
      <c r="D713" s="50"/>
      <c r="E713" s="76"/>
    </row>
    <row r="714" spans="1:5">
      <c r="A714" s="50"/>
      <c r="B714" s="50"/>
      <c r="C714" s="50"/>
      <c r="D714" s="50"/>
      <c r="E714" s="76"/>
    </row>
    <row r="715" spans="1:5">
      <c r="A715" s="50"/>
      <c r="B715" s="50"/>
      <c r="C715" s="50"/>
      <c r="D715" s="50"/>
      <c r="E715" s="76"/>
    </row>
    <row r="716" spans="1:5">
      <c r="A716" s="50"/>
      <c r="B716" s="50"/>
      <c r="C716" s="50"/>
      <c r="D716" s="50"/>
      <c r="E716" s="76"/>
    </row>
    <row r="717" spans="1:5">
      <c r="A717" s="50"/>
      <c r="B717" s="50"/>
      <c r="C717" s="50"/>
      <c r="D717" s="50"/>
      <c r="E717" s="76"/>
    </row>
    <row r="718" spans="1:5">
      <c r="A718" s="50"/>
      <c r="B718" s="50"/>
      <c r="C718" s="50"/>
      <c r="D718" s="50"/>
      <c r="E718" s="76"/>
    </row>
    <row r="719" spans="1:5">
      <c r="A719" s="50"/>
      <c r="B719" s="50"/>
      <c r="C719" s="50"/>
      <c r="D719" s="50"/>
      <c r="E719" s="76"/>
    </row>
    <row r="720" spans="1:5">
      <c r="A720" s="50"/>
      <c r="B720" s="50"/>
      <c r="C720" s="50"/>
      <c r="D720" s="50"/>
      <c r="E720" s="76"/>
    </row>
    <row r="721" spans="1:5">
      <c r="A721" s="50"/>
      <c r="B721" s="50"/>
      <c r="C721" s="50"/>
      <c r="D721" s="50"/>
      <c r="E721" s="76"/>
    </row>
    <row r="722" spans="1:5">
      <c r="A722" s="50"/>
      <c r="B722" s="50"/>
      <c r="C722" s="50"/>
      <c r="D722" s="50"/>
      <c r="E722" s="76"/>
    </row>
    <row r="723" spans="1:5">
      <c r="A723" s="50"/>
      <c r="B723" s="50"/>
      <c r="C723" s="50"/>
      <c r="D723" s="50"/>
      <c r="E723" s="76"/>
    </row>
    <row r="724" spans="1:5">
      <c r="A724" s="50"/>
      <c r="B724" s="50"/>
      <c r="C724" s="50"/>
      <c r="D724" s="50"/>
      <c r="E724" s="76"/>
    </row>
    <row r="725" spans="1:5">
      <c r="A725" s="50"/>
      <c r="B725" s="50"/>
      <c r="C725" s="50"/>
      <c r="D725" s="50"/>
      <c r="E725" s="76"/>
    </row>
    <row r="726" spans="1:5">
      <c r="A726" s="50"/>
      <c r="B726" s="50"/>
      <c r="C726" s="50"/>
      <c r="D726" s="50"/>
      <c r="E726" s="76"/>
    </row>
    <row r="727" spans="1:5">
      <c r="A727" s="50"/>
      <c r="B727" s="50"/>
      <c r="C727" s="50"/>
      <c r="D727" s="50"/>
      <c r="E727" s="76"/>
    </row>
    <row r="728" spans="1:5">
      <c r="A728" s="50"/>
      <c r="B728" s="50"/>
      <c r="C728" s="50"/>
      <c r="D728" s="50"/>
      <c r="E728" s="76"/>
    </row>
    <row r="729" spans="1:5">
      <c r="A729" s="50"/>
      <c r="B729" s="50"/>
      <c r="C729" s="50"/>
      <c r="D729" s="50"/>
      <c r="E729" s="76"/>
    </row>
    <row r="730" spans="1:5">
      <c r="A730" s="50"/>
      <c r="B730" s="50"/>
      <c r="C730" s="50"/>
      <c r="D730" s="50"/>
      <c r="E730" s="76"/>
    </row>
    <row r="731" spans="1:5">
      <c r="A731" s="50"/>
      <c r="B731" s="50"/>
      <c r="C731" s="50"/>
      <c r="D731" s="50"/>
      <c r="E731" s="76"/>
    </row>
    <row r="732" spans="1:5">
      <c r="A732" s="50"/>
      <c r="B732" s="50"/>
      <c r="C732" s="50"/>
      <c r="D732" s="50"/>
      <c r="E732" s="76"/>
    </row>
    <row r="733" spans="1:5">
      <c r="A733" s="50"/>
      <c r="B733" s="50"/>
      <c r="C733" s="50"/>
      <c r="D733" s="50"/>
      <c r="E733" s="76"/>
    </row>
    <row r="734" spans="1:5">
      <c r="A734" s="50"/>
      <c r="B734" s="50"/>
      <c r="C734" s="50"/>
      <c r="D734" s="50"/>
      <c r="E734" s="76"/>
    </row>
    <row r="735" spans="1:5">
      <c r="A735" s="50"/>
      <c r="B735" s="50"/>
      <c r="C735" s="50"/>
      <c r="D735" s="50"/>
      <c r="E735" s="76"/>
    </row>
    <row r="736" spans="1:5">
      <c r="A736" s="50"/>
      <c r="B736" s="50"/>
      <c r="C736" s="50"/>
      <c r="D736" s="50"/>
      <c r="E736" s="76"/>
    </row>
    <row r="737" spans="1:5">
      <c r="A737" s="50"/>
      <c r="B737" s="50"/>
      <c r="C737" s="50"/>
      <c r="D737" s="50"/>
      <c r="E737" s="76"/>
    </row>
    <row r="738" spans="1:5">
      <c r="A738" s="50"/>
      <c r="B738" s="50"/>
      <c r="C738" s="50"/>
      <c r="D738" s="50"/>
      <c r="E738" s="76"/>
    </row>
    <row r="739" spans="1:5">
      <c r="A739" s="50"/>
      <c r="B739" s="50"/>
      <c r="C739" s="50"/>
      <c r="D739" s="50"/>
      <c r="E739" s="76"/>
    </row>
    <row r="740" spans="1:5">
      <c r="A740" s="50"/>
      <c r="B740" s="50"/>
      <c r="C740" s="50"/>
      <c r="D740" s="50"/>
      <c r="E740" s="76"/>
    </row>
    <row r="741" spans="1:5">
      <c r="A741" s="50"/>
      <c r="B741" s="50"/>
      <c r="C741" s="50"/>
      <c r="D741" s="50"/>
      <c r="E741" s="76"/>
    </row>
    <row r="742" spans="1:5">
      <c r="A742" s="50"/>
      <c r="B742" s="50"/>
      <c r="C742" s="50"/>
      <c r="D742" s="50"/>
      <c r="E742" s="76"/>
    </row>
    <row r="743" spans="1:5">
      <c r="A743" s="50"/>
      <c r="B743" s="50"/>
      <c r="C743" s="50"/>
      <c r="D743" s="50"/>
      <c r="E743" s="76"/>
    </row>
    <row r="744" spans="1:5">
      <c r="A744" s="50"/>
      <c r="B744" s="50"/>
      <c r="C744" s="50"/>
      <c r="D744" s="50"/>
      <c r="E744" s="76"/>
    </row>
    <row r="745" spans="1:5">
      <c r="A745" s="50"/>
      <c r="B745" s="50"/>
      <c r="C745" s="50"/>
      <c r="D745" s="50"/>
      <c r="E745" s="76"/>
    </row>
    <row r="746" spans="1:5">
      <c r="A746" s="50"/>
      <c r="B746" s="50"/>
      <c r="C746" s="50"/>
      <c r="D746" s="50"/>
      <c r="E746" s="76"/>
    </row>
    <row r="747" spans="1:5">
      <c r="A747" s="50"/>
      <c r="B747" s="50"/>
      <c r="C747" s="50"/>
      <c r="D747" s="50"/>
      <c r="E747" s="76"/>
    </row>
    <row r="748" spans="1:5">
      <c r="A748" s="50"/>
      <c r="B748" s="50"/>
      <c r="C748" s="50"/>
      <c r="D748" s="50"/>
      <c r="E748" s="76"/>
    </row>
    <row r="749" spans="1:5">
      <c r="A749" s="50"/>
      <c r="B749" s="50"/>
      <c r="C749" s="50"/>
      <c r="D749" s="50"/>
      <c r="E749" s="76"/>
    </row>
    <row r="750" spans="1:5">
      <c r="A750" s="50"/>
      <c r="B750" s="50"/>
      <c r="C750" s="50"/>
      <c r="D750" s="50"/>
      <c r="E750" s="76"/>
    </row>
    <row r="751" spans="1:5">
      <c r="A751" s="50"/>
      <c r="B751" s="50"/>
      <c r="C751" s="50"/>
      <c r="D751" s="50"/>
      <c r="E751" s="76"/>
    </row>
    <row r="752" spans="1:5">
      <c r="A752" s="50"/>
      <c r="B752" s="50"/>
      <c r="C752" s="50"/>
      <c r="D752" s="50"/>
      <c r="E752" s="76"/>
    </row>
    <row r="753" spans="1:5">
      <c r="A753" s="50"/>
      <c r="B753" s="50"/>
      <c r="C753" s="50"/>
      <c r="D753" s="50"/>
      <c r="E753" s="76"/>
    </row>
    <row r="754" spans="1:5">
      <c r="A754" s="50"/>
      <c r="B754" s="50"/>
      <c r="C754" s="50"/>
      <c r="D754" s="50"/>
      <c r="E754" s="76"/>
    </row>
    <row r="755" spans="1:5">
      <c r="A755" s="50"/>
      <c r="B755" s="50"/>
      <c r="C755" s="50"/>
      <c r="D755" s="50"/>
      <c r="E755" s="76"/>
    </row>
    <row r="756" spans="1:5">
      <c r="A756" s="50"/>
      <c r="B756" s="50"/>
      <c r="C756" s="50"/>
      <c r="D756" s="50"/>
      <c r="E756" s="76"/>
    </row>
    <row r="757" spans="1:5">
      <c r="A757" s="50"/>
      <c r="B757" s="50"/>
      <c r="C757" s="50"/>
      <c r="D757" s="50"/>
      <c r="E757" s="76"/>
    </row>
    <row r="758" spans="1:5">
      <c r="A758" s="50"/>
      <c r="B758" s="50"/>
      <c r="C758" s="50"/>
      <c r="D758" s="50"/>
      <c r="E758" s="76"/>
    </row>
    <row r="759" spans="1:5">
      <c r="A759" s="50"/>
      <c r="B759" s="50"/>
      <c r="C759" s="50"/>
      <c r="D759" s="50"/>
      <c r="E759" s="76"/>
    </row>
    <row r="760" spans="1:5">
      <c r="A760" s="50"/>
      <c r="B760" s="50"/>
      <c r="C760" s="50"/>
      <c r="D760" s="50"/>
      <c r="E760" s="76"/>
    </row>
    <row r="761" spans="1:5">
      <c r="A761" s="50"/>
      <c r="B761" s="50"/>
      <c r="C761" s="50"/>
      <c r="D761" s="50"/>
      <c r="E761" s="76"/>
    </row>
    <row r="762" spans="1:5">
      <c r="A762" s="50"/>
      <c r="B762" s="50"/>
      <c r="C762" s="50"/>
      <c r="D762" s="50"/>
      <c r="E762" s="76"/>
    </row>
    <row r="763" spans="1:5">
      <c r="A763" s="50"/>
      <c r="B763" s="50"/>
      <c r="C763" s="50"/>
      <c r="D763" s="50"/>
      <c r="E763" s="76"/>
    </row>
    <row r="764" spans="1:5">
      <c r="A764" s="50"/>
      <c r="B764" s="50"/>
      <c r="C764" s="50"/>
      <c r="D764" s="50"/>
      <c r="E764" s="76"/>
    </row>
    <row r="765" spans="1:5">
      <c r="A765" s="50"/>
      <c r="B765" s="50"/>
      <c r="C765" s="50"/>
      <c r="D765" s="50"/>
      <c r="E765" s="76"/>
    </row>
    <row r="766" spans="1:5">
      <c r="A766" s="50"/>
      <c r="B766" s="50"/>
      <c r="C766" s="50"/>
      <c r="D766" s="50"/>
      <c r="E766" s="76"/>
    </row>
    <row r="767" spans="1:5">
      <c r="A767" s="50"/>
      <c r="B767" s="50"/>
      <c r="C767" s="50"/>
      <c r="D767" s="50"/>
      <c r="E767" s="76"/>
    </row>
    <row r="768" spans="1:5">
      <c r="A768" s="50"/>
      <c r="B768" s="50"/>
      <c r="C768" s="50"/>
      <c r="D768" s="50"/>
      <c r="E768" s="76"/>
    </row>
    <row r="769" spans="1:5">
      <c r="A769" s="50"/>
      <c r="B769" s="50"/>
      <c r="C769" s="50"/>
      <c r="D769" s="50"/>
      <c r="E769" s="76"/>
    </row>
    <row r="770" spans="1:5">
      <c r="A770" s="50"/>
      <c r="B770" s="50"/>
      <c r="C770" s="50"/>
      <c r="D770" s="50"/>
      <c r="E770" s="76"/>
    </row>
    <row r="771" spans="1:5">
      <c r="A771" s="50"/>
      <c r="B771" s="50"/>
      <c r="C771" s="50"/>
      <c r="D771" s="50"/>
      <c r="E771" s="76"/>
    </row>
    <row r="772" spans="1:5">
      <c r="A772" s="50"/>
      <c r="B772" s="50"/>
      <c r="C772" s="50"/>
      <c r="D772" s="50"/>
      <c r="E772" s="76"/>
    </row>
    <row r="773" spans="1:5">
      <c r="A773" s="50"/>
      <c r="B773" s="50"/>
      <c r="C773" s="50"/>
      <c r="D773" s="50"/>
      <c r="E773" s="76"/>
    </row>
    <row r="774" spans="1:5">
      <c r="A774" s="50"/>
      <c r="B774" s="50"/>
      <c r="C774" s="50"/>
      <c r="D774" s="50"/>
      <c r="E774" s="76"/>
    </row>
    <row r="775" spans="1:5">
      <c r="A775" s="50"/>
      <c r="B775" s="50"/>
      <c r="C775" s="50"/>
      <c r="D775" s="50"/>
      <c r="E775" s="76"/>
    </row>
    <row r="776" spans="1:5">
      <c r="A776" s="50"/>
      <c r="B776" s="50"/>
      <c r="C776" s="50"/>
      <c r="D776" s="50"/>
      <c r="E776" s="76"/>
    </row>
    <row r="777" spans="1:5">
      <c r="A777" s="50"/>
      <c r="B777" s="50"/>
      <c r="C777" s="50"/>
      <c r="D777" s="50"/>
      <c r="E777" s="76"/>
    </row>
    <row r="778" spans="1:5">
      <c r="A778" s="50"/>
      <c r="B778" s="50"/>
      <c r="C778" s="50"/>
      <c r="D778" s="50"/>
      <c r="E778" s="76"/>
    </row>
    <row r="779" spans="1:5">
      <c r="A779" s="50"/>
      <c r="B779" s="50"/>
      <c r="C779" s="50"/>
      <c r="D779" s="50"/>
      <c r="E779" s="76"/>
    </row>
    <row r="780" spans="1:5">
      <c r="A780" s="50"/>
      <c r="B780" s="50"/>
      <c r="C780" s="50"/>
      <c r="D780" s="50"/>
      <c r="E780" s="76"/>
    </row>
    <row r="781" spans="1:5">
      <c r="A781" s="50"/>
      <c r="B781" s="50"/>
      <c r="C781" s="50"/>
      <c r="D781" s="50"/>
      <c r="E781" s="76"/>
    </row>
    <row r="782" spans="1:5">
      <c r="A782" s="50"/>
      <c r="B782" s="50"/>
      <c r="C782" s="50"/>
      <c r="D782" s="50"/>
      <c r="E782" s="76"/>
    </row>
    <row r="783" spans="1:5">
      <c r="A783" s="50"/>
      <c r="B783" s="50"/>
      <c r="C783" s="50"/>
      <c r="D783" s="50"/>
      <c r="E783" s="76"/>
    </row>
    <row r="784" spans="1:5">
      <c r="A784" s="50"/>
      <c r="B784" s="50"/>
      <c r="C784" s="50"/>
      <c r="D784" s="50"/>
      <c r="E784" s="76"/>
    </row>
    <row r="785" spans="1:5">
      <c r="A785" s="50"/>
      <c r="B785" s="50"/>
      <c r="C785" s="50"/>
      <c r="D785" s="50"/>
      <c r="E785" s="76"/>
    </row>
    <row r="786" spans="1:5">
      <c r="A786" s="50"/>
      <c r="B786" s="50"/>
      <c r="C786" s="50"/>
      <c r="D786" s="50"/>
      <c r="E786" s="76"/>
    </row>
    <row r="787" spans="1:5">
      <c r="A787" s="50"/>
      <c r="B787" s="50"/>
      <c r="C787" s="50"/>
      <c r="D787" s="50"/>
      <c r="E787" s="76"/>
    </row>
    <row r="788" spans="1:5">
      <c r="A788" s="50"/>
      <c r="B788" s="50"/>
      <c r="C788" s="50"/>
      <c r="D788" s="50"/>
      <c r="E788" s="76"/>
    </row>
    <row r="789" spans="1:5">
      <c r="A789" s="50"/>
      <c r="B789" s="50"/>
      <c r="C789" s="50"/>
      <c r="D789" s="50"/>
      <c r="E789" s="76"/>
    </row>
    <row r="790" spans="1:5">
      <c r="A790" s="50"/>
      <c r="B790" s="50"/>
      <c r="C790" s="50"/>
      <c r="D790" s="50"/>
      <c r="E790" s="76"/>
    </row>
    <row r="791" spans="1:5">
      <c r="A791" s="50"/>
      <c r="B791" s="50"/>
      <c r="C791" s="50"/>
      <c r="D791" s="50"/>
      <c r="E791" s="76"/>
    </row>
    <row r="792" spans="1:5">
      <c r="A792" s="50"/>
      <c r="B792" s="50"/>
      <c r="C792" s="50"/>
      <c r="D792" s="50"/>
      <c r="E792" s="76"/>
    </row>
    <row r="793" spans="1:5">
      <c r="A793" s="50"/>
      <c r="B793" s="50"/>
      <c r="C793" s="50"/>
      <c r="D793" s="50"/>
      <c r="E793" s="76"/>
    </row>
    <row r="794" spans="1:5">
      <c r="A794" s="50"/>
      <c r="B794" s="50"/>
      <c r="C794" s="50"/>
      <c r="D794" s="50"/>
      <c r="E794" s="76"/>
    </row>
    <row r="795" spans="1:5">
      <c r="A795" s="50"/>
      <c r="B795" s="50"/>
      <c r="C795" s="50"/>
      <c r="D795" s="50"/>
      <c r="E795" s="76"/>
    </row>
    <row r="796" spans="1:5">
      <c r="A796" s="50"/>
      <c r="B796" s="50"/>
      <c r="C796" s="50"/>
      <c r="D796" s="50"/>
      <c r="E796" s="76"/>
    </row>
    <row r="797" spans="1:5">
      <c r="A797" s="50"/>
      <c r="B797" s="50"/>
      <c r="C797" s="50"/>
      <c r="D797" s="50"/>
      <c r="E797" s="76"/>
    </row>
    <row r="798" spans="1:5">
      <c r="A798" s="50"/>
      <c r="B798" s="50"/>
      <c r="C798" s="50"/>
      <c r="D798" s="50"/>
      <c r="E798" s="76"/>
    </row>
    <row r="799" spans="1:5">
      <c r="A799" s="50"/>
      <c r="B799" s="50"/>
      <c r="C799" s="50"/>
      <c r="D799" s="50"/>
      <c r="E799" s="76"/>
    </row>
    <row r="800" spans="1:5">
      <c r="A800" s="50"/>
      <c r="B800" s="50"/>
      <c r="C800" s="50"/>
      <c r="D800" s="50"/>
      <c r="E800" s="76"/>
    </row>
    <row r="801" spans="1:5">
      <c r="A801" s="50"/>
      <c r="B801" s="50"/>
      <c r="C801" s="50"/>
      <c r="D801" s="50"/>
      <c r="E801" s="76"/>
    </row>
    <row r="802" spans="1:5">
      <c r="A802" s="50"/>
      <c r="B802" s="50"/>
      <c r="C802" s="50"/>
      <c r="D802" s="50"/>
      <c r="E802" s="76"/>
    </row>
    <row r="803" spans="1:5">
      <c r="A803" s="50"/>
      <c r="B803" s="50"/>
      <c r="C803" s="50"/>
      <c r="D803" s="50"/>
      <c r="E803" s="76"/>
    </row>
    <row r="804" spans="1:5">
      <c r="A804" s="50"/>
      <c r="B804" s="50"/>
      <c r="C804" s="50"/>
      <c r="D804" s="50"/>
      <c r="E804" s="76"/>
    </row>
    <row r="805" spans="1:5">
      <c r="A805" s="50"/>
      <c r="B805" s="50"/>
      <c r="C805" s="50"/>
      <c r="D805" s="50"/>
      <c r="E805" s="76"/>
    </row>
    <row r="806" spans="1:5">
      <c r="A806" s="50"/>
      <c r="B806" s="50"/>
      <c r="C806" s="50"/>
      <c r="D806" s="50"/>
      <c r="E806" s="76"/>
    </row>
    <row r="807" spans="1:5">
      <c r="A807" s="50"/>
      <c r="B807" s="50"/>
      <c r="C807" s="50"/>
      <c r="D807" s="50"/>
      <c r="E807" s="76"/>
    </row>
    <row r="808" spans="1:5">
      <c r="A808" s="50"/>
      <c r="B808" s="50"/>
      <c r="C808" s="50"/>
      <c r="D808" s="50"/>
      <c r="E808" s="76"/>
    </row>
    <row r="809" spans="1:5">
      <c r="A809" s="50"/>
      <c r="B809" s="50"/>
      <c r="C809" s="50"/>
      <c r="D809" s="50"/>
      <c r="E809" s="76"/>
    </row>
    <row r="810" spans="1:5">
      <c r="A810" s="50"/>
      <c r="B810" s="50"/>
      <c r="C810" s="50"/>
      <c r="D810" s="50"/>
      <c r="E810" s="76"/>
    </row>
    <row r="811" spans="1:5">
      <c r="A811" s="50"/>
      <c r="B811" s="50"/>
      <c r="C811" s="50"/>
      <c r="D811" s="50"/>
      <c r="E811" s="76"/>
    </row>
    <row r="812" spans="1:5">
      <c r="A812" s="50"/>
      <c r="B812" s="50"/>
      <c r="C812" s="50"/>
      <c r="D812" s="50"/>
      <c r="E812" s="76"/>
    </row>
    <row r="813" spans="1:5">
      <c r="A813" s="50"/>
      <c r="B813" s="50"/>
      <c r="C813" s="50"/>
      <c r="D813" s="50"/>
      <c r="E813" s="76"/>
    </row>
    <row r="814" spans="1:5">
      <c r="A814" s="50"/>
      <c r="B814" s="50"/>
      <c r="C814" s="50"/>
      <c r="D814" s="50"/>
      <c r="E814" s="76"/>
    </row>
    <row r="815" spans="1:5">
      <c r="A815" s="50"/>
      <c r="B815" s="50"/>
      <c r="C815" s="50"/>
      <c r="D815" s="50"/>
      <c r="E815" s="76"/>
    </row>
    <row r="816" spans="1:5">
      <c r="A816" s="50"/>
      <c r="B816" s="50"/>
      <c r="C816" s="50"/>
      <c r="D816" s="50"/>
      <c r="E816" s="76"/>
    </row>
    <row r="817" spans="1:5">
      <c r="A817" s="50"/>
      <c r="B817" s="50"/>
      <c r="C817" s="50"/>
      <c r="D817" s="50"/>
      <c r="E817" s="76"/>
    </row>
    <row r="818" spans="1:5">
      <c r="A818" s="50"/>
      <c r="B818" s="50"/>
      <c r="C818" s="50"/>
      <c r="D818" s="50"/>
      <c r="E818" s="76"/>
    </row>
    <row r="819" spans="1:5">
      <c r="A819" s="50"/>
      <c r="B819" s="50"/>
      <c r="C819" s="50"/>
      <c r="D819" s="50"/>
      <c r="E819" s="76"/>
    </row>
    <row r="820" spans="1:5">
      <c r="A820" s="50"/>
      <c r="B820" s="50"/>
      <c r="C820" s="50"/>
      <c r="D820" s="50"/>
      <c r="E820" s="76"/>
    </row>
    <row r="821" spans="1:5">
      <c r="A821" s="50"/>
      <c r="B821" s="50"/>
      <c r="C821" s="50"/>
      <c r="D821" s="50"/>
      <c r="E821" s="76"/>
    </row>
    <row r="822" spans="1:5">
      <c r="A822" s="50"/>
      <c r="B822" s="50"/>
      <c r="C822" s="50"/>
      <c r="D822" s="50"/>
      <c r="E822" s="76"/>
    </row>
    <row r="823" spans="1:5">
      <c r="A823" s="50"/>
      <c r="B823" s="50"/>
      <c r="C823" s="50"/>
      <c r="D823" s="50"/>
      <c r="E823" s="76"/>
    </row>
    <row r="824" spans="1:5">
      <c r="A824" s="50"/>
      <c r="B824" s="50"/>
      <c r="C824" s="50"/>
      <c r="D824" s="50"/>
      <c r="E824" s="76"/>
    </row>
    <row r="825" spans="1:5">
      <c r="A825" s="50"/>
      <c r="B825" s="50"/>
      <c r="C825" s="50"/>
      <c r="D825" s="50"/>
      <c r="E825" s="76"/>
    </row>
    <row r="826" spans="1:5">
      <c r="A826" s="50"/>
      <c r="B826" s="50"/>
      <c r="C826" s="50"/>
      <c r="D826" s="50"/>
      <c r="E826" s="76"/>
    </row>
    <row r="827" spans="1:5">
      <c r="A827" s="50"/>
      <c r="B827" s="50"/>
      <c r="C827" s="50"/>
      <c r="D827" s="50"/>
      <c r="E827" s="76"/>
    </row>
    <row r="828" spans="1:5">
      <c r="A828" s="50"/>
      <c r="B828" s="50"/>
      <c r="C828" s="50"/>
      <c r="D828" s="50"/>
      <c r="E828" s="76"/>
    </row>
    <row r="829" spans="1:5">
      <c r="A829" s="50"/>
      <c r="B829" s="50"/>
      <c r="C829" s="50"/>
      <c r="D829" s="50"/>
      <c r="E829" s="76"/>
    </row>
    <row r="830" spans="1:5">
      <c r="A830" s="50"/>
      <c r="B830" s="50"/>
      <c r="C830" s="50"/>
      <c r="D830" s="50"/>
      <c r="E830" s="76"/>
    </row>
    <row r="831" spans="1:5">
      <c r="A831" s="50"/>
      <c r="B831" s="50"/>
      <c r="C831" s="50"/>
      <c r="D831" s="50"/>
      <c r="E831" s="76"/>
    </row>
    <row r="832" spans="1:5">
      <c r="A832" s="50"/>
      <c r="B832" s="50"/>
      <c r="C832" s="50"/>
      <c r="D832" s="50"/>
      <c r="E832" s="76"/>
    </row>
    <row r="833" spans="1:5">
      <c r="A833" s="50"/>
      <c r="B833" s="50"/>
      <c r="C833" s="50"/>
      <c r="D833" s="50"/>
      <c r="E833" s="76"/>
    </row>
    <row r="834" spans="1:5">
      <c r="A834" s="50"/>
      <c r="B834" s="50"/>
      <c r="C834" s="50"/>
      <c r="D834" s="50"/>
      <c r="E834" s="76"/>
    </row>
    <row r="835" spans="1:5">
      <c r="A835" s="50"/>
      <c r="B835" s="50"/>
      <c r="C835" s="50"/>
      <c r="D835" s="50"/>
      <c r="E835" s="76"/>
    </row>
    <row r="836" spans="1:5">
      <c r="A836" s="50"/>
      <c r="B836" s="50"/>
      <c r="C836" s="50"/>
      <c r="D836" s="50"/>
      <c r="E836" s="76"/>
    </row>
    <row r="837" spans="1:5">
      <c r="A837" s="50"/>
      <c r="B837" s="50"/>
      <c r="C837" s="50"/>
      <c r="D837" s="50"/>
      <c r="E837" s="76"/>
    </row>
    <row r="838" spans="1:5">
      <c r="A838" s="50"/>
      <c r="B838" s="50"/>
      <c r="C838" s="50"/>
      <c r="D838" s="50"/>
      <c r="E838" s="76"/>
    </row>
    <row r="839" spans="1:5">
      <c r="A839" s="50"/>
      <c r="B839" s="50"/>
      <c r="C839" s="50"/>
      <c r="D839" s="50"/>
      <c r="E839" s="76"/>
    </row>
    <row r="840" spans="1:5">
      <c r="A840" s="50"/>
      <c r="B840" s="50"/>
      <c r="C840" s="50"/>
      <c r="D840" s="50"/>
      <c r="E840" s="76"/>
    </row>
    <row r="841" spans="1:5">
      <c r="A841" s="50"/>
      <c r="B841" s="50"/>
      <c r="C841" s="50"/>
      <c r="D841" s="50"/>
      <c r="E841" s="76"/>
    </row>
    <row r="842" spans="1:5">
      <c r="A842" s="50"/>
      <c r="B842" s="50"/>
      <c r="C842" s="50"/>
      <c r="D842" s="50"/>
      <c r="E842" s="76"/>
    </row>
    <row r="843" spans="1:5">
      <c r="A843" s="50"/>
      <c r="B843" s="50"/>
      <c r="C843" s="50"/>
      <c r="D843" s="50"/>
      <c r="E843" s="76"/>
    </row>
    <row r="844" spans="1:5">
      <c r="A844" s="50"/>
      <c r="B844" s="50"/>
      <c r="C844" s="50"/>
      <c r="D844" s="50"/>
      <c r="E844" s="76"/>
    </row>
    <row r="845" spans="1:5">
      <c r="A845" s="50"/>
      <c r="B845" s="50"/>
      <c r="C845" s="50"/>
      <c r="D845" s="50"/>
      <c r="E845" s="76"/>
    </row>
    <row r="846" spans="1:5">
      <c r="A846" s="50"/>
      <c r="B846" s="50"/>
      <c r="C846" s="50"/>
      <c r="D846" s="50"/>
      <c r="E846" s="76"/>
    </row>
    <row r="847" spans="1:5">
      <c r="A847" s="50"/>
      <c r="B847" s="50"/>
      <c r="C847" s="50"/>
      <c r="D847" s="50"/>
      <c r="E847" s="76"/>
    </row>
    <row r="848" spans="1:5">
      <c r="A848" s="50"/>
      <c r="B848" s="50"/>
      <c r="C848" s="50"/>
      <c r="D848" s="50"/>
      <c r="E848" s="76"/>
    </row>
    <row r="849" spans="1:5">
      <c r="A849" s="50"/>
      <c r="B849" s="50"/>
      <c r="C849" s="50"/>
      <c r="D849" s="50"/>
      <c r="E849" s="76"/>
    </row>
    <row r="850" spans="1:5">
      <c r="A850" s="50"/>
      <c r="B850" s="50"/>
      <c r="C850" s="50"/>
      <c r="D850" s="50"/>
      <c r="E850" s="76"/>
    </row>
    <row r="851" spans="1:5">
      <c r="A851" s="50"/>
      <c r="B851" s="50"/>
      <c r="C851" s="50"/>
      <c r="D851" s="50"/>
      <c r="E851" s="76"/>
    </row>
    <row r="852" spans="1:5">
      <c r="A852" s="50"/>
      <c r="B852" s="50"/>
      <c r="C852" s="50"/>
      <c r="D852" s="50"/>
      <c r="E852" s="76"/>
    </row>
    <row r="853" spans="1:5">
      <c r="A853" s="50"/>
      <c r="B853" s="50"/>
      <c r="C853" s="50"/>
      <c r="D853" s="50"/>
      <c r="E853" s="76"/>
    </row>
    <row r="854" spans="1:5">
      <c r="A854" s="50"/>
      <c r="B854" s="50"/>
      <c r="C854" s="50"/>
      <c r="D854" s="50"/>
      <c r="E854" s="76"/>
    </row>
    <row r="855" spans="1:5">
      <c r="A855" s="50"/>
      <c r="B855" s="50"/>
      <c r="C855" s="50"/>
      <c r="D855" s="50"/>
      <c r="E855" s="76"/>
    </row>
    <row r="856" spans="1:5">
      <c r="A856" s="50"/>
      <c r="B856" s="50"/>
      <c r="C856" s="50"/>
      <c r="D856" s="50"/>
      <c r="E856" s="76"/>
    </row>
    <row r="857" spans="1:5">
      <c r="A857" s="50"/>
      <c r="B857" s="50"/>
      <c r="C857" s="50"/>
      <c r="D857" s="50"/>
      <c r="E857" s="76"/>
    </row>
    <row r="858" spans="1:5">
      <c r="A858" s="50"/>
      <c r="B858" s="50"/>
      <c r="C858" s="50"/>
      <c r="D858" s="50"/>
      <c r="E858" s="76"/>
    </row>
    <row r="859" spans="1:5">
      <c r="A859" s="50"/>
      <c r="B859" s="50"/>
      <c r="C859" s="50"/>
      <c r="D859" s="50"/>
      <c r="E859" s="76"/>
    </row>
    <row r="860" spans="1:5">
      <c r="A860" s="50"/>
      <c r="B860" s="50"/>
      <c r="C860" s="50"/>
      <c r="D860" s="50"/>
      <c r="E860" s="76"/>
    </row>
    <row r="861" spans="1:5">
      <c r="A861" s="50"/>
      <c r="B861" s="50"/>
      <c r="C861" s="50"/>
      <c r="D861" s="50"/>
      <c r="E861" s="76"/>
    </row>
    <row r="862" spans="1:5">
      <c r="A862" s="50"/>
      <c r="B862" s="50"/>
      <c r="C862" s="50"/>
      <c r="D862" s="50"/>
      <c r="E862" s="76"/>
    </row>
    <row r="863" spans="1:5">
      <c r="A863" s="50"/>
      <c r="B863" s="50"/>
      <c r="C863" s="50"/>
      <c r="D863" s="50"/>
      <c r="E863" s="76"/>
    </row>
    <row r="864" spans="1:5">
      <c r="A864" s="50"/>
      <c r="B864" s="50"/>
      <c r="C864" s="50"/>
      <c r="D864" s="50"/>
      <c r="E864" s="76"/>
    </row>
    <row r="865" spans="1:5">
      <c r="A865" s="50"/>
      <c r="B865" s="50"/>
      <c r="C865" s="50"/>
      <c r="D865" s="50"/>
      <c r="E865" s="76"/>
    </row>
    <row r="866" spans="1:5">
      <c r="A866" s="50"/>
      <c r="B866" s="50"/>
      <c r="C866" s="50"/>
      <c r="D866" s="50"/>
      <c r="E866" s="76"/>
    </row>
    <row r="867" spans="1:5">
      <c r="A867" s="50"/>
      <c r="B867" s="50"/>
      <c r="C867" s="50"/>
      <c r="D867" s="50"/>
      <c r="E867" s="76"/>
    </row>
    <row r="868" spans="1:5">
      <c r="A868" s="50"/>
      <c r="B868" s="50"/>
      <c r="C868" s="50"/>
      <c r="D868" s="50"/>
      <c r="E868" s="76"/>
    </row>
    <row r="869" spans="1:5">
      <c r="A869" s="50"/>
      <c r="B869" s="50"/>
      <c r="C869" s="50"/>
      <c r="D869" s="50"/>
      <c r="E869" s="76"/>
    </row>
    <row r="870" spans="1:5">
      <c r="A870" s="50"/>
      <c r="B870" s="50"/>
      <c r="C870" s="50"/>
      <c r="D870" s="50"/>
      <c r="E870" s="76"/>
    </row>
    <row r="871" spans="1:5">
      <c r="A871" s="50"/>
      <c r="B871" s="50"/>
      <c r="C871" s="50"/>
      <c r="D871" s="50"/>
      <c r="E871" s="76"/>
    </row>
    <row r="872" spans="1:5">
      <c r="A872" s="50"/>
      <c r="B872" s="50"/>
      <c r="C872" s="50"/>
      <c r="D872" s="50"/>
      <c r="E872" s="76"/>
    </row>
    <row r="873" spans="1:5">
      <c r="A873" s="50"/>
      <c r="B873" s="50"/>
      <c r="C873" s="50"/>
      <c r="D873" s="50"/>
      <c r="E873" s="76"/>
    </row>
    <row r="874" spans="1:5">
      <c r="A874" s="50"/>
      <c r="B874" s="50"/>
      <c r="C874" s="50"/>
      <c r="D874" s="50"/>
      <c r="E874" s="76"/>
    </row>
    <row r="875" spans="1:5">
      <c r="A875" s="50"/>
      <c r="B875" s="50"/>
      <c r="C875" s="50"/>
      <c r="D875" s="50"/>
      <c r="E875" s="76"/>
    </row>
    <row r="876" spans="1:5">
      <c r="A876" s="50"/>
      <c r="B876" s="50"/>
      <c r="C876" s="50"/>
      <c r="D876" s="50"/>
      <c r="E876" s="76"/>
    </row>
    <row r="877" spans="1:5">
      <c r="A877" s="50"/>
      <c r="B877" s="50"/>
      <c r="C877" s="50"/>
      <c r="D877" s="50"/>
      <c r="E877" s="76"/>
    </row>
    <row r="878" spans="1:5">
      <c r="A878" s="50"/>
      <c r="B878" s="50"/>
      <c r="C878" s="50"/>
      <c r="D878" s="50"/>
      <c r="E878" s="76"/>
    </row>
    <row r="879" spans="1:5">
      <c r="A879" s="50"/>
      <c r="B879" s="50"/>
      <c r="C879" s="50"/>
      <c r="D879" s="50"/>
      <c r="E879" s="76"/>
    </row>
    <row r="880" spans="1:5">
      <c r="A880" s="50"/>
      <c r="B880" s="50"/>
      <c r="C880" s="50"/>
      <c r="D880" s="50"/>
      <c r="E880" s="76"/>
    </row>
    <row r="881" spans="1:5">
      <c r="A881" s="50"/>
      <c r="B881" s="50"/>
      <c r="C881" s="50"/>
      <c r="D881" s="50"/>
      <c r="E881" s="76"/>
    </row>
    <row r="882" spans="1:5">
      <c r="A882" s="50"/>
      <c r="B882" s="50"/>
      <c r="C882" s="50"/>
      <c r="D882" s="50"/>
      <c r="E882" s="76"/>
    </row>
    <row r="883" spans="1:5">
      <c r="A883" s="50"/>
      <c r="B883" s="50"/>
      <c r="C883" s="50"/>
      <c r="D883" s="50"/>
      <c r="E883" s="76"/>
    </row>
    <row r="884" spans="1:5">
      <c r="A884" s="50"/>
      <c r="B884" s="50"/>
      <c r="C884" s="50"/>
      <c r="D884" s="50"/>
      <c r="E884" s="76"/>
    </row>
    <row r="885" spans="1:5">
      <c r="A885" s="50"/>
      <c r="B885" s="50"/>
      <c r="C885" s="50"/>
      <c r="D885" s="50"/>
      <c r="E885" s="76"/>
    </row>
    <row r="886" spans="1:5">
      <c r="A886" s="50"/>
      <c r="B886" s="50"/>
      <c r="C886" s="50"/>
      <c r="D886" s="50"/>
      <c r="E886" s="76"/>
    </row>
    <row r="887" spans="1:5">
      <c r="A887" s="50"/>
      <c r="B887" s="50"/>
      <c r="C887" s="50"/>
      <c r="D887" s="50"/>
      <c r="E887" s="76"/>
    </row>
    <row r="888" spans="1:5">
      <c r="A888" s="50"/>
      <c r="B888" s="50"/>
      <c r="C888" s="50"/>
      <c r="D888" s="50"/>
      <c r="E888" s="76"/>
    </row>
    <row r="889" spans="1:5">
      <c r="A889" s="50"/>
      <c r="B889" s="50"/>
      <c r="C889" s="50"/>
      <c r="D889" s="50"/>
      <c r="E889" s="76"/>
    </row>
    <row r="890" spans="1:5">
      <c r="A890" s="50"/>
      <c r="B890" s="50"/>
      <c r="C890" s="50"/>
      <c r="D890" s="50"/>
      <c r="E890" s="76"/>
    </row>
    <row r="891" spans="1:5">
      <c r="A891" s="50"/>
      <c r="B891" s="50"/>
      <c r="C891" s="50"/>
      <c r="D891" s="50"/>
      <c r="E891" s="76"/>
    </row>
    <row r="892" spans="1:5">
      <c r="A892" s="50"/>
      <c r="B892" s="50"/>
      <c r="C892" s="50"/>
      <c r="D892" s="50"/>
      <c r="E892" s="76"/>
    </row>
    <row r="893" spans="1:5">
      <c r="A893" s="50"/>
      <c r="B893" s="50"/>
      <c r="C893" s="50"/>
      <c r="D893" s="50"/>
      <c r="E893" s="76"/>
    </row>
    <row r="894" spans="1:5">
      <c r="A894" s="50"/>
      <c r="B894" s="50"/>
      <c r="C894" s="50"/>
      <c r="D894" s="50"/>
      <c r="E894" s="76"/>
    </row>
    <row r="895" spans="1:5">
      <c r="A895" s="50"/>
      <c r="B895" s="50"/>
      <c r="C895" s="50"/>
      <c r="D895" s="50"/>
      <c r="E895" s="76"/>
    </row>
    <row r="896" spans="1:5">
      <c r="A896" s="50"/>
      <c r="B896" s="50"/>
      <c r="C896" s="50"/>
      <c r="D896" s="50"/>
      <c r="E896" s="76"/>
    </row>
    <row r="897" spans="1:5">
      <c r="A897" s="50"/>
      <c r="B897" s="50"/>
      <c r="C897" s="50"/>
      <c r="D897" s="50"/>
      <c r="E897" s="76"/>
    </row>
    <row r="898" spans="1:5">
      <c r="A898" s="50"/>
      <c r="B898" s="50"/>
      <c r="C898" s="50"/>
      <c r="D898" s="50"/>
      <c r="E898" s="76"/>
    </row>
    <row r="899" spans="1:5">
      <c r="A899" s="50"/>
      <c r="B899" s="50"/>
      <c r="C899" s="50"/>
      <c r="D899" s="50"/>
      <c r="E899" s="76"/>
    </row>
    <row r="900" spans="1:5">
      <c r="A900" s="50"/>
      <c r="B900" s="50"/>
      <c r="C900" s="50"/>
      <c r="D900" s="50"/>
      <c r="E900" s="76"/>
    </row>
    <row r="901" spans="1:5">
      <c r="A901" s="50"/>
      <c r="B901" s="50"/>
      <c r="C901" s="50"/>
      <c r="D901" s="50"/>
      <c r="E901" s="76"/>
    </row>
    <row r="902" spans="1:5">
      <c r="A902" s="50"/>
      <c r="B902" s="50"/>
      <c r="C902" s="50"/>
      <c r="D902" s="50"/>
      <c r="E902" s="76"/>
    </row>
    <row r="903" spans="1:5">
      <c r="A903" s="50"/>
      <c r="B903" s="50"/>
      <c r="C903" s="50"/>
      <c r="D903" s="50"/>
      <c r="E903" s="76"/>
    </row>
    <row r="904" spans="1:5">
      <c r="A904" s="50"/>
      <c r="B904" s="50"/>
      <c r="C904" s="50"/>
      <c r="D904" s="50"/>
      <c r="E904" s="76"/>
    </row>
    <row r="905" spans="1:5">
      <c r="A905" s="50"/>
      <c r="B905" s="50"/>
      <c r="C905" s="50"/>
      <c r="D905" s="50"/>
      <c r="E905" s="76"/>
    </row>
    <row r="906" spans="1:5">
      <c r="A906" s="50"/>
      <c r="B906" s="50"/>
      <c r="C906" s="50"/>
      <c r="D906" s="50"/>
      <c r="E906" s="76"/>
    </row>
    <row r="907" spans="1:5">
      <c r="A907" s="50"/>
      <c r="B907" s="50"/>
      <c r="C907" s="50"/>
      <c r="D907" s="50"/>
      <c r="E907" s="76"/>
    </row>
    <row r="908" spans="1:5">
      <c r="A908" s="50"/>
      <c r="B908" s="50"/>
      <c r="C908" s="50"/>
      <c r="D908" s="50"/>
      <c r="E908" s="76"/>
    </row>
    <row r="909" spans="1:5">
      <c r="A909" s="50"/>
      <c r="B909" s="50"/>
      <c r="C909" s="50"/>
      <c r="D909" s="50"/>
      <c r="E909" s="76"/>
    </row>
    <row r="910" spans="1:5">
      <c r="A910" s="50"/>
      <c r="B910" s="50"/>
      <c r="C910" s="50"/>
      <c r="D910" s="50"/>
      <c r="E910" s="76"/>
    </row>
    <row r="911" spans="1:5">
      <c r="A911" s="50"/>
      <c r="B911" s="50"/>
      <c r="C911" s="50"/>
      <c r="D911" s="50"/>
      <c r="E911" s="76"/>
    </row>
    <row r="912" spans="1:5">
      <c r="A912" s="50"/>
      <c r="B912" s="50"/>
      <c r="C912" s="50"/>
      <c r="D912" s="50"/>
      <c r="E912" s="76"/>
    </row>
    <row r="913" spans="1:5">
      <c r="A913" s="50"/>
      <c r="B913" s="50"/>
      <c r="C913" s="50"/>
      <c r="D913" s="50"/>
      <c r="E913" s="76"/>
    </row>
    <row r="914" spans="1:5">
      <c r="A914" s="50"/>
      <c r="B914" s="50"/>
      <c r="C914" s="50"/>
      <c r="D914" s="50"/>
      <c r="E914" s="76"/>
    </row>
    <row r="915" spans="1:5">
      <c r="A915" s="50"/>
      <c r="B915" s="50"/>
      <c r="C915" s="50"/>
      <c r="D915" s="50"/>
      <c r="E915" s="76"/>
    </row>
    <row r="916" spans="1:5">
      <c r="A916" s="50"/>
      <c r="B916" s="50"/>
      <c r="C916" s="50"/>
      <c r="D916" s="50"/>
      <c r="E916" s="76"/>
    </row>
    <row r="917" spans="1:5">
      <c r="A917" s="50"/>
      <c r="B917" s="50"/>
      <c r="C917" s="50"/>
      <c r="D917" s="50"/>
      <c r="E917" s="76"/>
    </row>
    <row r="918" spans="1:5">
      <c r="A918" s="50"/>
      <c r="B918" s="50"/>
      <c r="C918" s="50"/>
      <c r="D918" s="50"/>
      <c r="E918" s="76"/>
    </row>
    <row r="919" spans="1:5">
      <c r="A919" s="50"/>
      <c r="B919" s="50"/>
      <c r="C919" s="50"/>
      <c r="D919" s="50"/>
      <c r="E919" s="76"/>
    </row>
    <row r="920" spans="1:5">
      <c r="A920" s="50"/>
      <c r="B920" s="50"/>
      <c r="C920" s="50"/>
      <c r="D920" s="50"/>
      <c r="E920" s="76"/>
    </row>
    <row r="921" spans="1:5">
      <c r="A921" s="50"/>
      <c r="B921" s="50"/>
      <c r="C921" s="50"/>
      <c r="D921" s="50"/>
      <c r="E921" s="76"/>
    </row>
    <row r="922" spans="1:5">
      <c r="A922" s="50"/>
      <c r="B922" s="50"/>
      <c r="C922" s="50"/>
      <c r="D922" s="50"/>
      <c r="E922" s="76"/>
    </row>
    <row r="923" spans="1:5">
      <c r="A923" s="50"/>
      <c r="B923" s="50"/>
      <c r="C923" s="50"/>
      <c r="D923" s="50"/>
      <c r="E923" s="76"/>
    </row>
    <row r="924" spans="1:5">
      <c r="A924" s="50"/>
      <c r="B924" s="50"/>
      <c r="C924" s="50"/>
      <c r="D924" s="50"/>
      <c r="E924" s="76"/>
    </row>
    <row r="925" spans="1:5">
      <c r="A925" s="50"/>
      <c r="B925" s="50"/>
      <c r="C925" s="50"/>
      <c r="D925" s="50"/>
      <c r="E925" s="76"/>
    </row>
    <row r="926" spans="1:5">
      <c r="A926" s="50"/>
      <c r="B926" s="50"/>
      <c r="C926" s="50"/>
      <c r="D926" s="50"/>
      <c r="E926" s="76"/>
    </row>
    <row r="927" spans="1:5">
      <c r="A927" s="50"/>
      <c r="B927" s="50"/>
      <c r="C927" s="50"/>
      <c r="D927" s="50"/>
      <c r="E927" s="76"/>
    </row>
    <row r="928" spans="1:5">
      <c r="A928" s="50"/>
      <c r="B928" s="50"/>
      <c r="C928" s="50"/>
      <c r="D928" s="50"/>
      <c r="E928" s="76"/>
    </row>
    <row r="929" spans="1:5">
      <c r="A929" s="50"/>
      <c r="B929" s="50"/>
      <c r="C929" s="50"/>
      <c r="D929" s="50"/>
      <c r="E929" s="76"/>
    </row>
    <row r="930" spans="1:5">
      <c r="A930" s="50"/>
      <c r="B930" s="50"/>
      <c r="C930" s="50"/>
      <c r="D930" s="50"/>
      <c r="E930" s="76"/>
    </row>
    <row r="931" spans="1:5">
      <c r="A931" s="50"/>
      <c r="B931" s="50"/>
      <c r="C931" s="50"/>
      <c r="D931" s="50"/>
      <c r="E931" s="76"/>
    </row>
    <row r="932" spans="1:5">
      <c r="A932" s="50"/>
      <c r="B932" s="50"/>
      <c r="C932" s="50"/>
      <c r="D932" s="50"/>
      <c r="E932" s="76"/>
    </row>
    <row r="933" spans="1:5">
      <c r="A933" s="50"/>
      <c r="B933" s="50"/>
      <c r="C933" s="50"/>
      <c r="D933" s="50"/>
      <c r="E933" s="76"/>
    </row>
    <row r="934" spans="1:5">
      <c r="A934" s="50"/>
      <c r="B934" s="50"/>
      <c r="C934" s="50"/>
      <c r="D934" s="50"/>
      <c r="E934" s="76"/>
    </row>
    <row r="935" spans="1:5">
      <c r="A935" s="50"/>
      <c r="B935" s="50"/>
      <c r="C935" s="50"/>
      <c r="D935" s="50"/>
      <c r="E935" s="76"/>
    </row>
    <row r="936" spans="1:5">
      <c r="A936" s="50"/>
      <c r="B936" s="50"/>
      <c r="C936" s="50"/>
      <c r="D936" s="50"/>
      <c r="E936" s="76"/>
    </row>
    <row r="937" spans="1:5">
      <c r="A937" s="50"/>
      <c r="B937" s="50"/>
      <c r="C937" s="50"/>
      <c r="D937" s="50"/>
      <c r="E937" s="76"/>
    </row>
    <row r="938" spans="1:5">
      <c r="A938" s="50"/>
      <c r="B938" s="50"/>
      <c r="C938" s="50"/>
      <c r="D938" s="50"/>
      <c r="E938" s="76"/>
    </row>
    <row r="939" spans="1:5">
      <c r="A939" s="50"/>
      <c r="B939" s="50"/>
      <c r="C939" s="50"/>
      <c r="D939" s="50"/>
      <c r="E939" s="76"/>
    </row>
    <row r="940" spans="1:5">
      <c r="A940" s="50"/>
      <c r="B940" s="50"/>
      <c r="C940" s="50"/>
      <c r="D940" s="50"/>
      <c r="E940" s="76"/>
    </row>
    <row r="941" spans="1:5">
      <c r="A941" s="50"/>
      <c r="B941" s="50"/>
      <c r="C941" s="50"/>
      <c r="D941" s="50"/>
      <c r="E941" s="76"/>
    </row>
    <row r="942" spans="1:5">
      <c r="A942" s="50"/>
      <c r="B942" s="50"/>
      <c r="C942" s="50"/>
      <c r="D942" s="50"/>
      <c r="E942" s="76"/>
    </row>
    <row r="943" spans="1:5">
      <c r="A943" s="50"/>
      <c r="B943" s="50"/>
      <c r="C943" s="50"/>
      <c r="D943" s="50"/>
      <c r="E943" s="76"/>
    </row>
    <row r="944" spans="1:5">
      <c r="A944" s="50"/>
      <c r="B944" s="50"/>
      <c r="C944" s="50"/>
      <c r="D944" s="50"/>
      <c r="E944" s="76"/>
    </row>
    <row r="945" spans="1:5">
      <c r="A945" s="50"/>
      <c r="B945" s="50"/>
      <c r="C945" s="50"/>
      <c r="D945" s="50"/>
      <c r="E945" s="76"/>
    </row>
    <row r="946" spans="1:5">
      <c r="A946" s="50"/>
      <c r="B946" s="50"/>
      <c r="C946" s="50"/>
      <c r="D946" s="50"/>
      <c r="E946" s="76"/>
    </row>
    <row r="947" spans="1:5">
      <c r="A947" s="50"/>
      <c r="B947" s="50"/>
      <c r="C947" s="50"/>
      <c r="D947" s="50"/>
      <c r="E947" s="76"/>
    </row>
    <row r="948" spans="1:5">
      <c r="A948" s="50"/>
      <c r="B948" s="50"/>
      <c r="C948" s="50"/>
      <c r="D948" s="50"/>
      <c r="E948" s="76"/>
    </row>
    <row r="949" spans="1:5">
      <c r="A949" s="50"/>
      <c r="B949" s="50"/>
      <c r="C949" s="50"/>
      <c r="D949" s="50"/>
      <c r="E949" s="76"/>
    </row>
    <row r="950" spans="1:5">
      <c r="A950" s="50"/>
      <c r="B950" s="50"/>
      <c r="C950" s="50"/>
      <c r="D950" s="50"/>
      <c r="E950" s="76"/>
    </row>
    <row r="951" spans="1:5">
      <c r="A951" s="50"/>
      <c r="B951" s="50"/>
      <c r="C951" s="50"/>
      <c r="D951" s="50"/>
      <c r="E951" s="76"/>
    </row>
    <row r="952" spans="1:5">
      <c r="A952" s="50"/>
      <c r="B952" s="50"/>
      <c r="C952" s="50"/>
      <c r="D952" s="50"/>
      <c r="E952" s="76"/>
    </row>
    <row r="953" spans="1:5">
      <c r="A953" s="50"/>
      <c r="B953" s="50"/>
      <c r="C953" s="50"/>
      <c r="D953" s="50"/>
      <c r="E953" s="76"/>
    </row>
    <row r="954" spans="1:5">
      <c r="A954" s="50"/>
      <c r="B954" s="50"/>
      <c r="C954" s="50"/>
      <c r="D954" s="50"/>
      <c r="E954" s="76"/>
    </row>
    <row r="955" spans="1:5">
      <c r="A955" s="50"/>
      <c r="B955" s="50"/>
      <c r="C955" s="50"/>
      <c r="D955" s="50"/>
      <c r="E955" s="76"/>
    </row>
    <row r="956" spans="1:5">
      <c r="A956" s="50"/>
      <c r="B956" s="50"/>
      <c r="C956" s="50"/>
      <c r="D956" s="50"/>
      <c r="E956" s="76"/>
    </row>
    <row r="957" spans="1:5">
      <c r="A957" s="50"/>
      <c r="B957" s="50"/>
      <c r="C957" s="50"/>
      <c r="D957" s="50"/>
      <c r="E957" s="76"/>
    </row>
    <row r="958" spans="1:5">
      <c r="A958" s="50"/>
      <c r="B958" s="50"/>
      <c r="C958" s="50"/>
      <c r="D958" s="50"/>
      <c r="E958" s="76"/>
    </row>
    <row r="959" spans="1:5">
      <c r="A959" s="50"/>
      <c r="B959" s="50"/>
      <c r="C959" s="50"/>
      <c r="D959" s="50"/>
      <c r="E959" s="76"/>
    </row>
    <row r="960" spans="1:5">
      <c r="A960" s="50"/>
      <c r="B960" s="50"/>
      <c r="C960" s="50"/>
      <c r="D960" s="50"/>
      <c r="E960" s="76"/>
    </row>
    <row r="961" spans="1:5">
      <c r="A961" s="50"/>
      <c r="B961" s="50"/>
      <c r="C961" s="50"/>
      <c r="D961" s="50"/>
      <c r="E961" s="76"/>
    </row>
    <row r="962" spans="1:5">
      <c r="A962" s="50"/>
      <c r="B962" s="50"/>
      <c r="C962" s="50"/>
      <c r="D962" s="50"/>
      <c r="E962" s="76"/>
    </row>
    <row r="963" spans="1:5">
      <c r="A963" s="50"/>
      <c r="B963" s="50"/>
      <c r="C963" s="50"/>
      <c r="D963" s="50"/>
      <c r="E963" s="76"/>
    </row>
    <row r="964" spans="1:5">
      <c r="A964" s="50"/>
      <c r="B964" s="50"/>
      <c r="C964" s="50"/>
      <c r="D964" s="50"/>
      <c r="E964" s="76"/>
    </row>
    <row r="965" spans="1:5">
      <c r="A965" s="50"/>
      <c r="B965" s="50"/>
      <c r="C965" s="50"/>
      <c r="D965" s="50"/>
      <c r="E965" s="76"/>
    </row>
    <row r="966" spans="1:5">
      <c r="A966" s="50"/>
      <c r="B966" s="50"/>
      <c r="C966" s="50"/>
      <c r="D966" s="50"/>
      <c r="E966" s="76"/>
    </row>
    <row r="967" spans="1:5">
      <c r="A967" s="50"/>
      <c r="B967" s="50"/>
      <c r="C967" s="50"/>
      <c r="D967" s="50"/>
      <c r="E967" s="76"/>
    </row>
    <row r="968" spans="1:5">
      <c r="A968" s="50"/>
      <c r="B968" s="50"/>
      <c r="C968" s="50"/>
      <c r="D968" s="50"/>
      <c r="E968" s="76"/>
    </row>
    <row r="969" spans="1:5">
      <c r="A969" s="50"/>
      <c r="B969" s="50"/>
      <c r="C969" s="50"/>
      <c r="D969" s="50"/>
      <c r="E969" s="76"/>
    </row>
    <row r="970" spans="1:5">
      <c r="A970" s="50"/>
      <c r="B970" s="50"/>
      <c r="C970" s="50"/>
      <c r="D970" s="50"/>
      <c r="E970" s="76"/>
    </row>
    <row r="971" spans="1:5">
      <c r="A971" s="50"/>
      <c r="B971" s="50"/>
      <c r="C971" s="50"/>
      <c r="D971" s="50"/>
      <c r="E971" s="76"/>
    </row>
    <row r="972" spans="1:5">
      <c r="A972" s="50"/>
      <c r="B972" s="50"/>
      <c r="C972" s="50"/>
      <c r="D972" s="50"/>
      <c r="E972" s="76"/>
    </row>
    <row r="973" spans="1:5">
      <c r="A973" s="50"/>
      <c r="B973" s="50"/>
      <c r="C973" s="50"/>
      <c r="D973" s="50"/>
      <c r="E973" s="76"/>
    </row>
    <row r="974" spans="1:5">
      <c r="A974" s="50"/>
      <c r="B974" s="50"/>
      <c r="C974" s="50"/>
      <c r="D974" s="50"/>
      <c r="E974" s="76"/>
    </row>
    <row r="975" spans="1:5">
      <c r="A975" s="50"/>
      <c r="B975" s="50"/>
      <c r="C975" s="50"/>
      <c r="D975" s="50"/>
      <c r="E975" s="76"/>
    </row>
    <row r="976" spans="1:5">
      <c r="A976" s="50"/>
      <c r="B976" s="50"/>
      <c r="C976" s="50"/>
      <c r="D976" s="50"/>
      <c r="E976" s="76"/>
    </row>
    <row r="977" spans="1:5">
      <c r="A977" s="50"/>
      <c r="B977" s="50"/>
      <c r="C977" s="50"/>
      <c r="D977" s="50"/>
      <c r="E977" s="76"/>
    </row>
    <row r="978" spans="1:5">
      <c r="A978" s="50"/>
      <c r="B978" s="50"/>
      <c r="C978" s="50"/>
      <c r="D978" s="50"/>
      <c r="E978" s="76"/>
    </row>
    <row r="979" spans="1:5">
      <c r="A979" s="50"/>
      <c r="B979" s="50"/>
      <c r="C979" s="50"/>
      <c r="D979" s="50"/>
      <c r="E979" s="76"/>
    </row>
    <row r="980" spans="1:5">
      <c r="A980" s="50"/>
      <c r="B980" s="50"/>
      <c r="C980" s="50"/>
      <c r="D980" s="50"/>
      <c r="E980" s="76"/>
    </row>
    <row r="981" spans="1:5">
      <c r="A981" s="50"/>
      <c r="B981" s="50"/>
      <c r="C981" s="50"/>
      <c r="D981" s="50"/>
      <c r="E981" s="76"/>
    </row>
    <row r="982" spans="1:5">
      <c r="A982" s="50"/>
      <c r="B982" s="50"/>
      <c r="C982" s="50"/>
      <c r="D982" s="50"/>
      <c r="E982" s="76"/>
    </row>
    <row r="983" spans="1:5">
      <c r="A983" s="50"/>
      <c r="B983" s="50"/>
      <c r="C983" s="50"/>
      <c r="D983" s="50"/>
      <c r="E983" s="76"/>
    </row>
    <row r="984" spans="1:5">
      <c r="A984" s="50"/>
      <c r="B984" s="50"/>
      <c r="C984" s="50"/>
      <c r="D984" s="50"/>
      <c r="E984" s="76"/>
    </row>
    <row r="985" spans="1:5">
      <c r="A985" s="50"/>
      <c r="B985" s="50"/>
      <c r="C985" s="50"/>
      <c r="D985" s="50"/>
      <c r="E985" s="76"/>
    </row>
    <row r="986" spans="1:5">
      <c r="A986" s="50"/>
      <c r="B986" s="50"/>
      <c r="C986" s="50"/>
      <c r="D986" s="50"/>
      <c r="E986" s="76"/>
    </row>
    <row r="987" spans="1:5">
      <c r="A987" s="50"/>
      <c r="B987" s="50"/>
      <c r="C987" s="50"/>
      <c r="D987" s="50"/>
      <c r="E987" s="76"/>
    </row>
    <row r="988" spans="1:5">
      <c r="A988" s="50"/>
      <c r="B988" s="50"/>
      <c r="C988" s="50"/>
      <c r="D988" s="50"/>
      <c r="E988" s="76"/>
    </row>
    <row r="989" spans="1:5">
      <c r="A989" s="50"/>
      <c r="B989" s="50"/>
      <c r="C989" s="50"/>
      <c r="D989" s="50"/>
      <c r="E989" s="76"/>
    </row>
    <row r="990" spans="1:5">
      <c r="A990" s="50"/>
      <c r="B990" s="50"/>
      <c r="C990" s="50"/>
      <c r="D990" s="50"/>
      <c r="E990" s="76"/>
    </row>
    <row r="991" spans="1:5">
      <c r="A991" s="50"/>
      <c r="B991" s="50"/>
      <c r="C991" s="50"/>
      <c r="D991" s="50"/>
      <c r="E991" s="76"/>
    </row>
    <row r="992" spans="1:5">
      <c r="A992" s="50"/>
      <c r="B992" s="50"/>
      <c r="C992" s="50"/>
      <c r="D992" s="50"/>
      <c r="E992" s="76"/>
    </row>
    <row r="993" spans="1:5">
      <c r="A993" s="50"/>
      <c r="B993" s="50"/>
      <c r="C993" s="50"/>
      <c r="D993" s="50"/>
      <c r="E993" s="76"/>
    </row>
    <row r="994" spans="1:5">
      <c r="A994" s="50"/>
      <c r="B994" s="50"/>
      <c r="C994" s="50"/>
      <c r="D994" s="50"/>
      <c r="E994" s="76"/>
    </row>
    <row r="995" spans="1:5">
      <c r="A995" s="50"/>
      <c r="B995" s="50"/>
      <c r="C995" s="50"/>
      <c r="D995" s="50"/>
      <c r="E995" s="76"/>
    </row>
    <row r="996" spans="1:5">
      <c r="A996" s="50"/>
      <c r="B996" s="50"/>
      <c r="C996" s="50"/>
      <c r="D996" s="50"/>
      <c r="E996" s="76"/>
    </row>
    <row r="997" spans="1:5">
      <c r="A997" s="50"/>
      <c r="B997" s="50"/>
      <c r="C997" s="50"/>
      <c r="D997" s="50"/>
      <c r="E997" s="76"/>
    </row>
    <row r="998" spans="1:5">
      <c r="A998" s="50"/>
      <c r="B998" s="50"/>
      <c r="C998" s="50"/>
      <c r="D998" s="50"/>
      <c r="E998" s="76"/>
    </row>
    <row r="999" spans="1:5">
      <c r="A999" s="50"/>
      <c r="B999" s="50"/>
      <c r="C999" s="50"/>
      <c r="D999" s="50"/>
      <c r="E999" s="76"/>
    </row>
    <row r="1000" spans="1:5">
      <c r="A1000" s="50"/>
      <c r="B1000" s="50"/>
      <c r="C1000" s="50"/>
      <c r="D1000" s="50"/>
      <c r="E1000" s="76"/>
    </row>
  </sheetData>
  <autoFilter ref="A6:F156" xr:uid="{00000000-0009-0000-0000-000001000000}">
    <sortState xmlns:xlrd2="http://schemas.microsoft.com/office/spreadsheetml/2017/richdata2" ref="A7:F156">
      <sortCondition ref="A6:A156"/>
    </sortState>
  </autoFilter>
  <mergeCells count="1">
    <mergeCell ref="A3:F3"/>
  </mergeCells>
  <pageMargins left="0.51" right="0.47" top="0.78740157480314965" bottom="0.65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01"/>
  <sheetViews>
    <sheetView zoomScale="120" zoomScaleNormal="120" workbookViewId="0">
      <pane ySplit="1" topLeftCell="A2" activePane="bottomLeft" state="frozen"/>
      <selection pane="bottomLeft" activeCell="I1" sqref="I1"/>
    </sheetView>
  </sheetViews>
  <sheetFormatPr defaultRowHeight="14.4"/>
  <cols>
    <col min="1" max="1" width="8.33203125" customWidth="1"/>
    <col min="2" max="2" width="14.5546875" customWidth="1"/>
    <col min="3" max="3" width="12.88671875" style="80" customWidth="1"/>
    <col min="4" max="4" width="14" style="81" customWidth="1"/>
    <col min="5" max="5" width="20.6640625" customWidth="1"/>
    <col min="6" max="6" width="21.88671875" customWidth="1"/>
    <col min="7" max="7" width="13.44140625" style="64" customWidth="1"/>
    <col min="8" max="8" width="9.109375" style="64"/>
    <col min="9" max="9" width="11.88671875" bestFit="1" customWidth="1"/>
  </cols>
  <sheetData>
    <row r="1" spans="1:8" ht="15" thickBot="1">
      <c r="A1" s="46" t="s">
        <v>20</v>
      </c>
      <c r="B1" s="46" t="s">
        <v>40</v>
      </c>
      <c r="C1" s="77" t="s">
        <v>16</v>
      </c>
      <c r="D1" s="77" t="s">
        <v>42</v>
      </c>
      <c r="E1" s="46" t="s">
        <v>41</v>
      </c>
      <c r="F1" s="46" t="s">
        <v>18</v>
      </c>
      <c r="G1" s="63" t="s">
        <v>19</v>
      </c>
      <c r="H1" s="63" t="s">
        <v>13</v>
      </c>
    </row>
    <row r="2" spans="1:8" ht="15" thickBot="1">
      <c r="A2" s="97">
        <v>1</v>
      </c>
      <c r="B2" s="98" t="s">
        <v>108</v>
      </c>
      <c r="C2" s="98" t="s">
        <v>108</v>
      </c>
      <c r="D2" s="81">
        <v>73</v>
      </c>
      <c r="E2" s="49" t="str">
        <f>IFERROR(VLOOKUP(D2,'Startovní listina'!A:F,2,FALSE),"")</f>
        <v>Máčala Antonín</v>
      </c>
      <c r="F2" s="49" t="str">
        <f>SUBSTITUTE(IFERROR(VLOOKUP(D2,'Startovní listina'!A:F,3,FALSE),""),0,"")</f>
        <v>SKI-OB Šternberk</v>
      </c>
      <c r="G2" s="65">
        <f>IFERROR(VLOOKUP(D2,'Startovní listina'!A:F,4,FALSE),"")</f>
        <v>2008</v>
      </c>
      <c r="H2" s="65" t="str">
        <f>IFERROR(VLOOKUP(D2,'Startovní listina'!A:F,5,FALSE),"")</f>
        <v>PK</v>
      </c>
    </row>
    <row r="3" spans="1:8" ht="15" thickBot="1">
      <c r="A3" s="97">
        <v>2</v>
      </c>
      <c r="B3" s="98" t="s">
        <v>109</v>
      </c>
      <c r="C3" s="98" t="s">
        <v>110</v>
      </c>
      <c r="D3" s="81">
        <v>66</v>
      </c>
      <c r="E3" s="49" t="str">
        <f>IFERROR(VLOOKUP(D3,'Startovní listina'!A:F,2,FALSE),"")</f>
        <v>Uvizlová Radka</v>
      </c>
      <c r="F3" s="49" t="str">
        <f>SUBSTITUTE(IFERROR(VLOOKUP(D3,'Startovní listina'!A:F,3,FALSE),""),0,"")</f>
        <v>SK Studenec</v>
      </c>
      <c r="G3" s="65">
        <f>IFERROR(VLOOKUP(D3,'Startovní listina'!A:F,4,FALSE),"")</f>
        <v>1984</v>
      </c>
      <c r="H3" s="65" t="str">
        <f>IFERROR(VLOOKUP(D3,'Startovní listina'!A:F,5,FALSE),"")</f>
        <v>F</v>
      </c>
    </row>
    <row r="4" spans="1:8" ht="15" thickBot="1">
      <c r="A4" s="97">
        <v>3</v>
      </c>
      <c r="B4" s="98" t="s">
        <v>111</v>
      </c>
      <c r="C4" s="98" t="s">
        <v>112</v>
      </c>
      <c r="D4" s="81">
        <v>63</v>
      </c>
      <c r="E4" s="49" t="str">
        <f>IFERROR(VLOOKUP(D4,'Startovní listina'!A:F,2,FALSE),"")</f>
        <v>Slinták Josef</v>
      </c>
      <c r="F4" s="49" t="str">
        <f>SUBSTITUTE(IFERROR(VLOOKUP(D4,'Startovní listina'!A:F,3,FALSE),""),0,"")</f>
        <v>AK Šternberk</v>
      </c>
      <c r="G4" s="65">
        <f>IFERROR(VLOOKUP(D4,'Startovní listina'!A:F,4,FALSE),"")</f>
        <v>2013</v>
      </c>
      <c r="H4" s="65" t="str">
        <f>IFERROR(VLOOKUP(D4,'Startovní listina'!A:F,5,FALSE),"")</f>
        <v>PK</v>
      </c>
    </row>
    <row r="5" spans="1:8" ht="15" thickBot="1">
      <c r="A5" s="97">
        <v>4</v>
      </c>
      <c r="B5" s="98" t="s">
        <v>113</v>
      </c>
      <c r="C5" s="98" t="s">
        <v>114</v>
      </c>
      <c r="D5" s="81">
        <v>65</v>
      </c>
      <c r="E5" s="49" t="str">
        <f>IFERROR(VLOOKUP(D5,'Startovní listina'!A:F,2,FALSE),"")</f>
        <v>Slavík Vojtěch</v>
      </c>
      <c r="F5" s="49" t="str">
        <f>SUBSTITUTE(IFERROR(VLOOKUP(D5,'Startovní listina'!A:F,3,FALSE),""),0,"")</f>
        <v>Slavíci</v>
      </c>
      <c r="G5" s="65">
        <f>IFERROR(VLOOKUP(D5,'Startovní listina'!A:F,4,FALSE),"")</f>
        <v>2013</v>
      </c>
      <c r="H5" s="65" t="str">
        <f>IFERROR(VLOOKUP(D5,'Startovní listina'!A:F,5,FALSE),"")</f>
        <v>PK</v>
      </c>
    </row>
    <row r="6" spans="1:8" ht="15" thickBot="1">
      <c r="A6" s="97">
        <v>5</v>
      </c>
      <c r="B6" s="98" t="s">
        <v>115</v>
      </c>
      <c r="C6" s="98" t="s">
        <v>116</v>
      </c>
      <c r="D6" s="81">
        <v>62</v>
      </c>
      <c r="E6" s="49" t="str">
        <f>IFERROR(VLOOKUP(D6,'Startovní listina'!A:F,2,FALSE),"")</f>
        <v>Gottwaldová Amálie</v>
      </c>
      <c r="F6" s="49" t="str">
        <f>SUBSTITUTE(IFERROR(VLOOKUP(D6,'Startovní listina'!A:F,3,FALSE),""),0,"")</f>
        <v>SKI-OB Šternberk</v>
      </c>
      <c r="G6" s="65">
        <f>IFERROR(VLOOKUP(D6,'Startovní listina'!A:F,4,FALSE),"")</f>
        <v>2009</v>
      </c>
      <c r="H6" s="65" t="str">
        <f>IFERROR(VLOOKUP(D6,'Startovní listina'!A:F,5,FALSE),"")</f>
        <v>PH</v>
      </c>
    </row>
    <row r="7" spans="1:8" ht="15" thickBot="1">
      <c r="A7" s="97">
        <v>6</v>
      </c>
      <c r="B7" s="98" t="s">
        <v>117</v>
      </c>
      <c r="C7" s="98" t="s">
        <v>118</v>
      </c>
      <c r="D7" s="81">
        <v>68</v>
      </c>
      <c r="E7" s="49" t="str">
        <f>IFERROR(VLOOKUP(D7,'Startovní listina'!A:F,2,FALSE),"")</f>
        <v>Lubrichová Veronika</v>
      </c>
      <c r="F7" s="49" t="str">
        <f>SUBSTITUTE(IFERROR(VLOOKUP(D7,'Startovní listina'!A:F,3,FALSE),""),0,"")</f>
        <v>SKI-OB Šternberk</v>
      </c>
      <c r="G7" s="65">
        <f>IFERROR(VLOOKUP(D7,'Startovní listina'!A:F,4,FALSE),"")</f>
        <v>2004</v>
      </c>
      <c r="H7" s="65" t="str">
        <f>IFERROR(VLOOKUP(D7,'Startovní listina'!A:F,5,FALSE),"")</f>
        <v>F</v>
      </c>
    </row>
    <row r="8" spans="1:8" ht="15" thickBot="1">
      <c r="A8" s="97">
        <v>7</v>
      </c>
      <c r="B8" s="98" t="s">
        <v>119</v>
      </c>
      <c r="C8" s="98" t="s">
        <v>120</v>
      </c>
      <c r="D8" s="81">
        <v>64</v>
      </c>
      <c r="E8" s="49" t="str">
        <f>IFERROR(VLOOKUP(D8,'Startovní listina'!A:F,2,FALSE),"")</f>
        <v>Slintáková Karolína</v>
      </c>
      <c r="F8" s="49" t="str">
        <f>SUBSTITUTE(IFERROR(VLOOKUP(D8,'Startovní listina'!A:F,3,FALSE),""),0,"")</f>
        <v>AK Šternberk</v>
      </c>
      <c r="G8" s="65">
        <f>IFERROR(VLOOKUP(D8,'Startovní listina'!A:F,4,FALSE),"")</f>
        <v>2009</v>
      </c>
      <c r="H8" s="65" t="str">
        <f>IFERROR(VLOOKUP(D8,'Startovní listina'!A:F,5,FALSE),"")</f>
        <v>PH</v>
      </c>
    </row>
    <row r="9" spans="1:8" ht="15" thickBot="1">
      <c r="A9" s="97">
        <v>8</v>
      </c>
      <c r="B9" s="98" t="s">
        <v>121</v>
      </c>
      <c r="C9" s="98" t="s">
        <v>122</v>
      </c>
      <c r="D9" s="81">
        <v>69</v>
      </c>
      <c r="E9" s="49" t="str">
        <f>IFERROR(VLOOKUP(D9,'Startovní listina'!A:F,2,FALSE),"")</f>
        <v>Gottwaldová Petra</v>
      </c>
      <c r="F9" s="49" t="str">
        <f>SUBSTITUTE(IFERROR(VLOOKUP(D9,'Startovní listina'!A:F,3,FALSE),""),0,"")</f>
        <v>A2G</v>
      </c>
      <c r="G9" s="65">
        <f>IFERROR(VLOOKUP(D9,'Startovní listina'!A:F,4,FALSE),"")</f>
        <v>1980</v>
      </c>
      <c r="H9" s="65" t="str">
        <f>IFERROR(VLOOKUP(D9,'Startovní listina'!A:F,5,FALSE),"")</f>
        <v>G</v>
      </c>
    </row>
    <row r="10" spans="1:8" ht="15" thickBot="1">
      <c r="A10" s="97">
        <v>9</v>
      </c>
      <c r="B10" s="98" t="s">
        <v>123</v>
      </c>
      <c r="C10" s="98" t="s">
        <v>124</v>
      </c>
      <c r="D10" s="81">
        <v>71</v>
      </c>
      <c r="E10" s="49" t="str">
        <f>IFERROR(VLOOKUP(D10,'Startovní listina'!A:F,2,FALSE),"")</f>
        <v>Kastner Vilém</v>
      </c>
      <c r="F10" s="49" t="str">
        <f>SUBSTITUTE(IFERROR(VLOOKUP(D10,'Startovní listina'!A:F,3,FALSE),""),0,"")</f>
        <v/>
      </c>
      <c r="G10" s="65">
        <f>IFERROR(VLOOKUP(D10,'Startovní listina'!A:F,4,FALSE),"")</f>
        <v>2007</v>
      </c>
      <c r="H10" s="65" t="str">
        <f>IFERROR(VLOOKUP(D10,'Startovní listina'!A:F,5,FALSE),"")</f>
        <v>PK</v>
      </c>
    </row>
    <row r="11" spans="1:8" ht="15" thickBot="1">
      <c r="A11" s="97">
        <v>10</v>
      </c>
      <c r="B11" s="98" t="s">
        <v>125</v>
      </c>
      <c r="C11" s="98" t="s">
        <v>126</v>
      </c>
      <c r="D11" s="81">
        <v>77</v>
      </c>
      <c r="E11" s="49" t="str">
        <f>IFERROR(VLOOKUP(D11,'Startovní listina'!A:F,2,FALSE),"")</f>
        <v>Kapková Kateřina</v>
      </c>
      <c r="F11" s="49" t="str">
        <f>SUBSTITUTE(IFERROR(VLOOKUP(D11,'Startovní listina'!A:F,3,FALSE),""),0,"")</f>
        <v>MAS Šternbersko</v>
      </c>
      <c r="G11" s="65">
        <f>IFERROR(VLOOKUP(D11,'Startovní listina'!A:F,4,FALSE),"")</f>
        <v>1975</v>
      </c>
      <c r="H11" s="65" t="str">
        <f>IFERROR(VLOOKUP(D11,'Startovní listina'!A:F,5,FALSE),"")</f>
        <v>g</v>
      </c>
    </row>
    <row r="12" spans="1:8" ht="15" thickBot="1">
      <c r="A12" s="97">
        <v>11</v>
      </c>
      <c r="B12" s="98" t="s">
        <v>121</v>
      </c>
      <c r="C12" s="98" t="s">
        <v>127</v>
      </c>
      <c r="D12" s="81">
        <v>72</v>
      </c>
      <c r="E12" s="49" t="str">
        <f>IFERROR(VLOOKUP(D12,'Startovní listina'!A:F,2,FALSE),"")</f>
        <v>Vaněk Jaromír</v>
      </c>
      <c r="F12" s="49" t="str">
        <f>SUBSTITUTE(IFERROR(VLOOKUP(D12,'Startovní listina'!A:F,3,FALSE),""),0,"")</f>
        <v>TJ Liga Olomouc</v>
      </c>
      <c r="G12" s="65">
        <f>IFERROR(VLOOKUP(D12,'Startovní listina'!A:F,4,FALSE),"")</f>
        <v>1948</v>
      </c>
      <c r="H12" s="65" t="str">
        <f>IFERROR(VLOOKUP(D12,'Startovní listina'!A:F,5,FALSE),"")</f>
        <v>E</v>
      </c>
    </row>
    <row r="13" spans="1:8" ht="15" thickBot="1">
      <c r="A13" s="97">
        <v>12</v>
      </c>
      <c r="B13" s="98" t="s">
        <v>128</v>
      </c>
      <c r="C13" s="98" t="s">
        <v>129</v>
      </c>
      <c r="D13" s="81">
        <v>61</v>
      </c>
      <c r="E13" s="49" t="str">
        <f>IFERROR(VLOOKUP(D13,'Startovní listina'!A:F,2,FALSE),"")</f>
        <v>Cepníková Irena</v>
      </c>
      <c r="F13" s="49" t="str">
        <f>SUBSTITUTE(IFERROR(VLOOKUP(D13,'Startovní listina'!A:F,3,FALSE),""),0,"")</f>
        <v>MAS Šternbersko</v>
      </c>
      <c r="G13" s="65">
        <f>IFERROR(VLOOKUP(D13,'Startovní listina'!A:F,4,FALSE),"")</f>
        <v>1995</v>
      </c>
      <c r="H13" s="65" t="str">
        <f>IFERROR(VLOOKUP(D13,'Startovní listina'!A:F,5,FALSE),"")</f>
        <v>F</v>
      </c>
    </row>
    <row r="14" spans="1:8" ht="15" thickBot="1">
      <c r="A14" s="97">
        <v>13</v>
      </c>
      <c r="B14" s="98" t="s">
        <v>130</v>
      </c>
      <c r="C14" s="98" t="s">
        <v>131</v>
      </c>
      <c r="D14" s="81">
        <v>78</v>
      </c>
      <c r="E14" s="49" t="str">
        <f>IFERROR(VLOOKUP(D14,'Startovní listina'!A:F,2,FALSE),"")</f>
        <v>Tomášková Veronika</v>
      </c>
      <c r="F14" s="49" t="str">
        <f>SUBSTITUTE(IFERROR(VLOOKUP(D14,'Startovní listina'!A:F,3,FALSE),""),0,"")</f>
        <v>Řídeč</v>
      </c>
      <c r="G14" s="65">
        <f>IFERROR(VLOOKUP(D14,'Startovní listina'!A:F,4,FALSE),"")</f>
        <v>1980</v>
      </c>
      <c r="H14" s="65" t="str">
        <f>IFERROR(VLOOKUP(D14,'Startovní listina'!A:F,5,FALSE),"")</f>
        <v>G</v>
      </c>
    </row>
    <row r="15" spans="1:8" ht="15" thickBot="1">
      <c r="A15" s="97">
        <v>14</v>
      </c>
      <c r="B15" s="98" t="s">
        <v>132</v>
      </c>
      <c r="C15" s="98" t="s">
        <v>133</v>
      </c>
      <c r="D15" s="81">
        <v>67</v>
      </c>
      <c r="E15" s="49" t="str">
        <f>IFERROR(VLOOKUP(D15,'Startovní listina'!A:F,2,FALSE),"")</f>
        <v>Lubrichová Eva</v>
      </c>
      <c r="F15" s="49" t="str">
        <f>SUBSTITUTE(IFERROR(VLOOKUP(D15,'Startovní listina'!A:F,3,FALSE),""),0,"")</f>
        <v>SKI-OB Šternberk</v>
      </c>
      <c r="G15" s="65">
        <f>IFERROR(VLOOKUP(D15,'Startovní listina'!A:F,4,FALSE),"")</f>
        <v>1975</v>
      </c>
      <c r="H15" s="65" t="str">
        <f>IFERROR(VLOOKUP(D15,'Startovní listina'!A:F,5,FALSE),"")</f>
        <v>G</v>
      </c>
    </row>
    <row r="16" spans="1:8" ht="15" thickBot="1">
      <c r="A16" s="97">
        <v>15</v>
      </c>
      <c r="B16" s="98" t="s">
        <v>134</v>
      </c>
      <c r="C16" s="98" t="s">
        <v>135</v>
      </c>
      <c r="D16" s="81">
        <v>76</v>
      </c>
      <c r="E16" s="49" t="str">
        <f>IFERROR(VLOOKUP(D16,'Startovní listina'!A:F,2,FALSE),"")</f>
        <v>Křípalová Kristýna</v>
      </c>
      <c r="F16" s="49" t="str">
        <f>SUBSTITUTE(IFERROR(VLOOKUP(D16,'Startovní listina'!A:F,3,FALSE),""),0,"")</f>
        <v/>
      </c>
      <c r="G16" s="65">
        <f>IFERROR(VLOOKUP(D16,'Startovní listina'!A:F,4,FALSE),"")</f>
        <v>1996</v>
      </c>
      <c r="H16" s="65" t="str">
        <f>IFERROR(VLOOKUP(D16,'Startovní listina'!A:F,5,FALSE),"")</f>
        <v>F</v>
      </c>
    </row>
    <row r="17" spans="1:8" ht="15" thickBot="1">
      <c r="A17" s="97">
        <v>16</v>
      </c>
      <c r="B17" s="98" t="s">
        <v>136</v>
      </c>
      <c r="C17" s="99" t="s">
        <v>137</v>
      </c>
      <c r="D17" s="81">
        <v>8</v>
      </c>
      <c r="E17" s="49" t="str">
        <f>IFERROR(VLOOKUP(D17,'Startovní listina'!A:F,2,FALSE),"")</f>
        <v>Lubrich Marek</v>
      </c>
      <c r="F17" s="49" t="str">
        <f>SUBSTITUTE(IFERROR(VLOOKUP(D17,'Startovní listina'!A:F,3,FALSE),""),0,"")</f>
        <v>SKI-OB Šternberk</v>
      </c>
      <c r="G17" s="65">
        <f>IFERROR(VLOOKUP(D17,'Startovní listina'!A:F,4,FALSE),"")</f>
        <v>1974</v>
      </c>
      <c r="H17" s="65" t="str">
        <f>IFERROR(VLOOKUP(D17,'Startovní listina'!A:F,5,FALSE),"")</f>
        <v>B</v>
      </c>
    </row>
    <row r="18" spans="1:8" ht="15" thickBot="1">
      <c r="A18" s="97">
        <v>17</v>
      </c>
      <c r="B18" s="98" t="s">
        <v>138</v>
      </c>
      <c r="C18" s="99" t="s">
        <v>139</v>
      </c>
      <c r="D18" s="81">
        <v>70</v>
      </c>
      <c r="E18" s="49" t="str">
        <f>IFERROR(VLOOKUP(D18,'Startovní listina'!A:F,2,FALSE),"")</f>
        <v>Kropáček Šimi</v>
      </c>
      <c r="F18" s="49" t="str">
        <f>SUBSTITUTE(IFERROR(VLOOKUP(D18,'Startovní listina'!A:F,3,FALSE),""),0,"")</f>
        <v>STE-Šternberk</v>
      </c>
      <c r="G18" s="65">
        <f>IFERROR(VLOOKUP(D18,'Startovní listina'!A:F,4,FALSE),"")</f>
        <v>2014</v>
      </c>
      <c r="H18" s="65" t="str">
        <f>IFERROR(VLOOKUP(D18,'Startovní listina'!A:F,5,FALSE),"")</f>
        <v>PK</v>
      </c>
    </row>
    <row r="19" spans="1:8" ht="15" thickBot="1">
      <c r="A19" s="97">
        <v>18</v>
      </c>
      <c r="B19" s="98" t="s">
        <v>140</v>
      </c>
      <c r="C19" s="99" t="s">
        <v>141</v>
      </c>
      <c r="D19" s="81">
        <v>10</v>
      </c>
      <c r="E19" s="49" t="str">
        <f>IFERROR(VLOOKUP(D19,'Startovní listina'!A:F,2,FALSE),"")</f>
        <v>Lukáš Matěj</v>
      </c>
      <c r="F19" s="49" t="str">
        <f>SUBSTITUTE(IFERROR(VLOOKUP(D19,'Startovní listina'!A:F,3,FALSE),""),0,"")</f>
        <v/>
      </c>
      <c r="G19" s="65">
        <f>IFERROR(VLOOKUP(D19,'Startovní listina'!A:F,4,FALSE),"")</f>
        <v>1980</v>
      </c>
      <c r="H19" s="65" t="str">
        <f>IFERROR(VLOOKUP(D19,'Startovní listina'!A:F,5,FALSE),"")</f>
        <v>B</v>
      </c>
    </row>
    <row r="20" spans="1:8" ht="15" thickBot="1">
      <c r="A20" s="97">
        <v>19</v>
      </c>
      <c r="B20" s="98" t="s">
        <v>142</v>
      </c>
      <c r="C20" s="99" t="s">
        <v>143</v>
      </c>
      <c r="D20" s="81">
        <v>15</v>
      </c>
      <c r="E20" s="49" t="str">
        <f>IFERROR(VLOOKUP(D20,'Startovní listina'!A:F,2,FALSE),"")</f>
        <v>Macháček Petr</v>
      </c>
      <c r="F20" s="49" t="str">
        <f>SUBSTITUTE(IFERROR(VLOOKUP(D20,'Startovní listina'!A:F,3,FALSE),""),0,"")</f>
        <v/>
      </c>
      <c r="G20" s="65">
        <f>IFERROR(VLOOKUP(D20,'Startovní listina'!A:F,4,FALSE),"")</f>
        <v>1984</v>
      </c>
      <c r="H20" s="65" t="str">
        <f>IFERROR(VLOOKUP(D20,'Startovní listina'!A:F,5,FALSE),"")</f>
        <v>A</v>
      </c>
    </row>
    <row r="21" spans="1:8" ht="15" thickBot="1">
      <c r="A21" s="97">
        <v>20</v>
      </c>
      <c r="B21" s="98" t="s">
        <v>144</v>
      </c>
      <c r="C21" s="99" t="s">
        <v>145</v>
      </c>
      <c r="D21" s="81">
        <v>4</v>
      </c>
      <c r="E21" s="49" t="str">
        <f>IFERROR(VLOOKUP(D21,'Startovní listina'!A:F,2,FALSE),"")</f>
        <v>Gottwald Jan</v>
      </c>
      <c r="F21" s="49" t="str">
        <f>SUBSTITUTE(IFERROR(VLOOKUP(D21,'Startovní listina'!A:F,3,FALSE),""),0,"")</f>
        <v>A2G</v>
      </c>
      <c r="G21" s="65">
        <f>IFERROR(VLOOKUP(D21,'Startovní listina'!A:F,4,FALSE),"")</f>
        <v>1980</v>
      </c>
      <c r="H21" s="65" t="str">
        <f>IFERROR(VLOOKUP(D21,'Startovní listina'!A:F,5,FALSE),"")</f>
        <v>B</v>
      </c>
    </row>
    <row r="22" spans="1:8" ht="15" thickBot="1">
      <c r="A22" s="97">
        <v>21</v>
      </c>
      <c r="B22" s="98" t="s">
        <v>140</v>
      </c>
      <c r="C22" s="99" t="s">
        <v>146</v>
      </c>
      <c r="D22" s="81">
        <v>14</v>
      </c>
      <c r="E22" s="49" t="str">
        <f>IFERROR(VLOOKUP(D22,'Startovní listina'!A:F,2,FALSE),"")</f>
        <v>Šindler Jan</v>
      </c>
      <c r="F22" s="49" t="str">
        <f>SUBSTITUTE(IFERROR(VLOOKUP(D22,'Startovní listina'!A:F,3,FALSE),""),0,"")</f>
        <v>SK Vyhlídka</v>
      </c>
      <c r="G22" s="65">
        <f>IFERROR(VLOOKUP(D22,'Startovní listina'!A:F,4,FALSE),"")</f>
        <v>1984</v>
      </c>
      <c r="H22" s="65" t="str">
        <f>IFERROR(VLOOKUP(D22,'Startovní listina'!A:F,5,FALSE),"")</f>
        <v>A</v>
      </c>
    </row>
    <row r="23" spans="1:8" ht="15" thickBot="1">
      <c r="A23" s="97">
        <v>22</v>
      </c>
      <c r="B23" s="98" t="s">
        <v>147</v>
      </c>
      <c r="C23" s="99" t="s">
        <v>148</v>
      </c>
      <c r="D23" s="81">
        <v>13</v>
      </c>
      <c r="E23" s="49" t="str">
        <f>IFERROR(VLOOKUP(D23,'Startovní listina'!A:F,2,FALSE),"")</f>
        <v>Václavík Lukáš</v>
      </c>
      <c r="F23" s="49" t="str">
        <f>SUBSTITUTE(IFERROR(VLOOKUP(D23,'Startovní listina'!A:F,3,FALSE),""),0,"")</f>
        <v>SK Vyhlídka</v>
      </c>
      <c r="G23" s="65">
        <f>IFERROR(VLOOKUP(D23,'Startovní listina'!A:F,4,FALSE),"")</f>
        <v>1994</v>
      </c>
      <c r="H23" s="65" t="str">
        <f>IFERROR(VLOOKUP(D23,'Startovní listina'!A:F,5,FALSE),"")</f>
        <v>A</v>
      </c>
    </row>
    <row r="24" spans="1:8" ht="15" thickBot="1">
      <c r="A24" s="97">
        <v>23</v>
      </c>
      <c r="B24" s="98" t="s">
        <v>149</v>
      </c>
      <c r="C24" s="99" t="s">
        <v>150</v>
      </c>
      <c r="D24" s="81">
        <v>9</v>
      </c>
      <c r="E24" s="49" t="str">
        <f>IFERROR(VLOOKUP(D24,'Startovní listina'!A:F,2,FALSE),"")</f>
        <v>Janík Michal</v>
      </c>
      <c r="F24" s="49" t="str">
        <f>SUBSTITUTE(IFERROR(VLOOKUP(D24,'Startovní listina'!A:F,3,FALSE),""),0,"")</f>
        <v>STG Litovel</v>
      </c>
      <c r="G24" s="65">
        <f>IFERROR(VLOOKUP(D24,'Startovní listina'!A:F,4,FALSE),"")</f>
        <v>1973</v>
      </c>
      <c r="H24" s="65" t="str">
        <f>IFERROR(VLOOKUP(D24,'Startovní listina'!A:F,5,FALSE),"")</f>
        <v>B</v>
      </c>
    </row>
    <row r="25" spans="1:8" ht="15" thickBot="1">
      <c r="A25" s="97">
        <v>24</v>
      </c>
      <c r="B25" s="98" t="s">
        <v>151</v>
      </c>
      <c r="C25" s="99" t="s">
        <v>152</v>
      </c>
      <c r="D25" s="81">
        <v>2</v>
      </c>
      <c r="E25" s="49" t="str">
        <f>IFERROR(VLOOKUP(D25,'Startovní listina'!A:F,2,FALSE),"")</f>
        <v>Frank Pavel</v>
      </c>
      <c r="F25" s="49" t="str">
        <f>SUBSTITUTE(IFERROR(VLOOKUP(D25,'Startovní listina'!A:F,3,FALSE),""),0,"")</f>
        <v>TJ-Granitol Moravský Beroun</v>
      </c>
      <c r="G25" s="65">
        <f>IFERROR(VLOOKUP(D25,'Startovní listina'!A:F,4,FALSE),"")</f>
        <v>1968</v>
      </c>
      <c r="H25" s="65" t="str">
        <f>IFERROR(VLOOKUP(D25,'Startovní listina'!A:F,5,FALSE),"")</f>
        <v>C</v>
      </c>
    </row>
    <row r="26" spans="1:8" ht="15" thickBot="1">
      <c r="A26" s="97">
        <v>25</v>
      </c>
      <c r="B26" s="98" t="s">
        <v>153</v>
      </c>
      <c r="C26" s="99" t="s">
        <v>154</v>
      </c>
      <c r="D26" s="81">
        <v>5</v>
      </c>
      <c r="E26" s="49" t="str">
        <f>IFERROR(VLOOKUP(D26,'Startovní listina'!A:F,2,FALSE),"")</f>
        <v>Doseděl Emil</v>
      </c>
      <c r="F26" s="49" t="str">
        <f>SUBSTITUTE(IFERROR(VLOOKUP(D26,'Startovní listina'!A:F,3,FALSE),""),0,"")</f>
        <v>SKI-OB Šternberk</v>
      </c>
      <c r="G26" s="65">
        <f>IFERROR(VLOOKUP(D26,'Startovní listina'!A:F,4,FALSE),"")</f>
        <v>1961</v>
      </c>
      <c r="H26" s="65" t="str">
        <f>IFERROR(VLOOKUP(D26,'Startovní listina'!A:F,5,FALSE),"")</f>
        <v>D</v>
      </c>
    </row>
    <row r="27" spans="1:8" ht="15" thickBot="1">
      <c r="A27" s="97">
        <v>26</v>
      </c>
      <c r="B27" s="98" t="s">
        <v>155</v>
      </c>
      <c r="C27" s="99" t="s">
        <v>156</v>
      </c>
      <c r="D27" s="81">
        <v>3</v>
      </c>
      <c r="E27" s="49" t="str">
        <f>IFERROR(VLOOKUP(D27,'Startovní listina'!A:F,2,FALSE),"")</f>
        <v>Silnoušek Jiří</v>
      </c>
      <c r="F27" s="49" t="str">
        <f>SUBSTITUTE(IFERROR(VLOOKUP(D27,'Startovní listina'!A:F,3,FALSE),""),0,"")</f>
        <v>SKI-OB Šternberk</v>
      </c>
      <c r="G27" s="65">
        <f>IFERROR(VLOOKUP(D27,'Startovní listina'!A:F,4,FALSE),"")</f>
        <v>1972</v>
      </c>
      <c r="H27" s="65" t="str">
        <f>IFERROR(VLOOKUP(D27,'Startovní listina'!A:F,5,FALSE),"")</f>
        <v>B</v>
      </c>
    </row>
    <row r="28" spans="1:8" ht="15" thickBot="1">
      <c r="A28" s="97">
        <v>27</v>
      </c>
      <c r="B28" s="98" t="s">
        <v>157</v>
      </c>
      <c r="C28" s="99" t="s">
        <v>158</v>
      </c>
      <c r="D28" s="81">
        <v>6</v>
      </c>
      <c r="E28" s="49" t="str">
        <f>IFERROR(VLOOKUP(D28,'Startovní listina'!A:F,2,FALSE),"")</f>
        <v>Slavík Pavel</v>
      </c>
      <c r="F28" s="49" t="str">
        <f>SUBSTITUTE(IFERROR(VLOOKUP(D28,'Startovní listina'!A:F,3,FALSE),""),0,"")</f>
        <v>Slavíci</v>
      </c>
      <c r="G28" s="65">
        <f>IFERROR(VLOOKUP(D28,'Startovní listina'!A:F,4,FALSE),"")</f>
        <v>1985</v>
      </c>
      <c r="H28" s="65" t="str">
        <f>IFERROR(VLOOKUP(D28,'Startovní listina'!A:F,5,FALSE),"")</f>
        <v>A</v>
      </c>
    </row>
    <row r="29" spans="1:8" ht="15" thickBot="1">
      <c r="A29" s="97">
        <v>28</v>
      </c>
      <c r="B29" s="98" t="s">
        <v>159</v>
      </c>
      <c r="C29" s="99" t="s">
        <v>160</v>
      </c>
      <c r="D29" s="81">
        <v>74</v>
      </c>
      <c r="E29" s="49" t="str">
        <f>IFERROR(VLOOKUP(D29,'Startovní listina'!A:F,2,FALSE),"")</f>
        <v>Barbořák Bohuš</v>
      </c>
      <c r="F29" s="49" t="str">
        <f>SUBSTITUTE(IFERROR(VLOOKUP(D29,'Startovní listina'!A:F,3,FALSE),""),0,"")</f>
        <v>TJ Liga 1 Olomouc</v>
      </c>
      <c r="G29" s="65">
        <f>IFERROR(VLOOKUP(D29,'Startovní listina'!A:F,4,FALSE),"")</f>
        <v>1959</v>
      </c>
      <c r="H29" s="65" t="str">
        <f>IFERROR(VLOOKUP(D29,'Startovní listina'!A:F,5,FALSE),"")</f>
        <v>D</v>
      </c>
    </row>
    <row r="30" spans="1:8" ht="15" thickBot="1">
      <c r="A30" s="97">
        <v>29</v>
      </c>
      <c r="B30" s="98" t="s">
        <v>161</v>
      </c>
      <c r="C30" s="99" t="s">
        <v>162</v>
      </c>
      <c r="D30" s="81">
        <v>75</v>
      </c>
      <c r="E30" s="49" t="str">
        <f>IFERROR(VLOOKUP(D30,'Startovní listina'!A:F,2,FALSE),"")</f>
        <v>Kovařík Oldřich</v>
      </c>
      <c r="F30" s="49" t="str">
        <f>SUBSTITUTE(IFERROR(VLOOKUP(D30,'Startovní listina'!A:F,3,FALSE),""),0,"")</f>
        <v>TTC Olomouc</v>
      </c>
      <c r="G30" s="65">
        <f>IFERROR(VLOOKUP(D30,'Startovní listina'!A:F,4,FALSE),"")</f>
        <v>1960</v>
      </c>
      <c r="H30" s="65" t="str">
        <f>IFERROR(VLOOKUP(D30,'Startovní listina'!A:F,5,FALSE),"")</f>
        <v>D</v>
      </c>
    </row>
    <row r="31" spans="1:8" ht="15" thickBot="1">
      <c r="A31" s="97">
        <v>30</v>
      </c>
      <c r="B31" s="98" t="s">
        <v>163</v>
      </c>
      <c r="C31" s="99" t="s">
        <v>164</v>
      </c>
      <c r="D31" s="81">
        <v>16</v>
      </c>
      <c r="E31" s="49" t="str">
        <f>IFERROR(VLOOKUP(D31,'Startovní listina'!A:F,2,FALSE),"")</f>
        <v>Ambrozek Michal</v>
      </c>
      <c r="F31" s="49" t="str">
        <f>SUBSTITUTE(IFERROR(VLOOKUP(D31,'Startovní listina'!A:F,3,FALSE),""),0,"")</f>
        <v>PL - Šternberk</v>
      </c>
      <c r="G31" s="65">
        <f>IFERROR(VLOOKUP(D31,'Startovní listina'!A:F,4,FALSE),"")</f>
        <v>1970</v>
      </c>
      <c r="H31" s="65" t="str">
        <f>IFERROR(VLOOKUP(D31,'Startovní listina'!A:F,5,FALSE),"")</f>
        <v>C</v>
      </c>
    </row>
    <row r="32" spans="1:8" ht="15" thickBot="1">
      <c r="A32" s="97">
        <v>31</v>
      </c>
      <c r="B32" s="98" t="s">
        <v>165</v>
      </c>
      <c r="C32" s="99" t="s">
        <v>166</v>
      </c>
      <c r="E32" s="49" t="str">
        <f>IFERROR(VLOOKUP(D32,'Startovní listina'!A:F,2,FALSE),"")</f>
        <v/>
      </c>
      <c r="F32" s="49" t="str">
        <f>SUBSTITUTE(IFERROR(VLOOKUP(D32,'Startovní listina'!A:F,3,FALSE),""),0,"")</f>
        <v/>
      </c>
      <c r="G32" s="65" t="str">
        <f>IFERROR(VLOOKUP(D32,'Startovní listina'!A:F,4,FALSE),"")</f>
        <v/>
      </c>
      <c r="H32" s="65" t="str">
        <f>IFERROR(VLOOKUP(D32,'Startovní listina'!A:F,5,FALSE),"")</f>
        <v/>
      </c>
    </row>
    <row r="33" spans="1:8">
      <c r="A33" s="50"/>
      <c r="B33" s="50"/>
      <c r="C33" s="78"/>
      <c r="E33" s="49" t="str">
        <f>IFERROR(VLOOKUP(D33,'Startovní listina'!A:F,2,FALSE),"")</f>
        <v/>
      </c>
      <c r="F33" s="49" t="str">
        <f>SUBSTITUTE(IFERROR(VLOOKUP(D33,'Startovní listina'!A:F,3,FALSE),""),0,"")</f>
        <v/>
      </c>
      <c r="G33" s="65" t="str">
        <f>IFERROR(VLOOKUP(D33,'Startovní listina'!A:F,4,FALSE),"")</f>
        <v/>
      </c>
      <c r="H33" s="65" t="str">
        <f>IFERROR(VLOOKUP(D33,'Startovní listina'!A:F,5,FALSE),"")</f>
        <v/>
      </c>
    </row>
    <row r="34" spans="1:8">
      <c r="A34" s="50"/>
      <c r="B34" s="50"/>
      <c r="C34" s="78"/>
      <c r="E34" s="49" t="str">
        <f>IFERROR(VLOOKUP(D34,'Startovní listina'!A:F,2,FALSE),"")</f>
        <v/>
      </c>
      <c r="F34" s="49" t="str">
        <f>SUBSTITUTE(IFERROR(VLOOKUP(D34,'Startovní listina'!A:F,3,FALSE),""),0,"")</f>
        <v/>
      </c>
      <c r="G34" s="65" t="str">
        <f>IFERROR(VLOOKUP(D34,'Startovní listina'!A:F,4,FALSE),"")</f>
        <v/>
      </c>
      <c r="H34" s="65" t="str">
        <f>IFERROR(VLOOKUP(D34,'Startovní listina'!A:F,5,FALSE),"")</f>
        <v/>
      </c>
    </row>
    <row r="35" spans="1:8">
      <c r="A35" s="50"/>
      <c r="B35" s="50"/>
      <c r="C35" s="78"/>
      <c r="E35" s="49" t="str">
        <f>IFERROR(VLOOKUP(D35,'Startovní listina'!A:F,2,FALSE),"")</f>
        <v/>
      </c>
      <c r="F35" s="49" t="str">
        <f>SUBSTITUTE(IFERROR(VLOOKUP(D35,'Startovní listina'!A:F,3,FALSE),""),0,"")</f>
        <v/>
      </c>
      <c r="G35" s="65" t="str">
        <f>IFERROR(VLOOKUP(D35,'Startovní listina'!A:F,4,FALSE),"")</f>
        <v/>
      </c>
      <c r="H35" s="65" t="str">
        <f>IFERROR(VLOOKUP(D35,'Startovní listina'!A:F,5,FALSE),"")</f>
        <v/>
      </c>
    </row>
    <row r="36" spans="1:8">
      <c r="A36" s="50"/>
      <c r="B36" s="50"/>
      <c r="C36" s="78"/>
      <c r="E36" s="49" t="str">
        <f>IFERROR(VLOOKUP(D36,'Startovní listina'!A:F,2,FALSE),"")</f>
        <v/>
      </c>
      <c r="F36" s="49" t="str">
        <f>SUBSTITUTE(IFERROR(VLOOKUP(D36,'Startovní listina'!A:F,3,FALSE),""),0,"")</f>
        <v/>
      </c>
      <c r="G36" s="65" t="str">
        <f>IFERROR(VLOOKUP(D36,'Startovní listina'!A:F,4,FALSE),"")</f>
        <v/>
      </c>
      <c r="H36" s="65" t="str">
        <f>IFERROR(VLOOKUP(D36,'Startovní listina'!A:F,5,FALSE),"")</f>
        <v/>
      </c>
    </row>
    <row r="37" spans="1:8">
      <c r="A37" s="50"/>
      <c r="B37" s="50"/>
      <c r="C37" s="78"/>
      <c r="E37" s="49" t="str">
        <f>IFERROR(VLOOKUP(D37,'Startovní listina'!A:F,2,FALSE),"")</f>
        <v/>
      </c>
      <c r="F37" s="49" t="str">
        <f>SUBSTITUTE(IFERROR(VLOOKUP(D37,'Startovní listina'!A:F,3,FALSE),""),0,"")</f>
        <v/>
      </c>
      <c r="G37" s="65" t="str">
        <f>IFERROR(VLOOKUP(D37,'Startovní listina'!A:F,4,FALSE),"")</f>
        <v/>
      </c>
      <c r="H37" s="65" t="str">
        <f>IFERROR(VLOOKUP(D37,'Startovní listina'!A:F,5,FALSE),"")</f>
        <v/>
      </c>
    </row>
    <row r="38" spans="1:8">
      <c r="A38" s="50"/>
      <c r="B38" s="50"/>
      <c r="C38" s="78"/>
      <c r="E38" s="49" t="str">
        <f>IFERROR(VLOOKUP(D38,'Startovní listina'!A:F,2,FALSE),"")</f>
        <v/>
      </c>
      <c r="F38" s="49" t="str">
        <f>SUBSTITUTE(IFERROR(VLOOKUP(D38,'Startovní listina'!A:F,3,FALSE),""),0,"")</f>
        <v/>
      </c>
      <c r="G38" s="65" t="str">
        <f>IFERROR(VLOOKUP(D38,'Startovní listina'!A:F,4,FALSE),"")</f>
        <v/>
      </c>
      <c r="H38" s="65" t="str">
        <f>IFERROR(VLOOKUP(D38,'Startovní listina'!A:F,5,FALSE),"")</f>
        <v/>
      </c>
    </row>
    <row r="39" spans="1:8">
      <c r="A39" s="50"/>
      <c r="B39" s="50"/>
      <c r="C39" s="78"/>
      <c r="E39" s="49" t="str">
        <f>IFERROR(VLOOKUP(D39,'Startovní listina'!A:F,2,FALSE),"")</f>
        <v/>
      </c>
      <c r="F39" s="49" t="str">
        <f>SUBSTITUTE(IFERROR(VLOOKUP(D39,'Startovní listina'!A:F,3,FALSE),""),0,"")</f>
        <v/>
      </c>
      <c r="G39" s="65" t="str">
        <f>IFERROR(VLOOKUP(D39,'Startovní listina'!A:F,4,FALSE),"")</f>
        <v/>
      </c>
      <c r="H39" s="65" t="str">
        <f>IFERROR(VLOOKUP(D39,'Startovní listina'!A:F,5,FALSE),"")</f>
        <v/>
      </c>
    </row>
    <row r="40" spans="1:8">
      <c r="A40" s="50"/>
      <c r="B40" s="50"/>
      <c r="C40" s="78"/>
      <c r="E40" s="49" t="str">
        <f>IFERROR(VLOOKUP(D40,'Startovní listina'!A:F,2,FALSE),"")</f>
        <v/>
      </c>
      <c r="F40" s="49" t="str">
        <f>SUBSTITUTE(IFERROR(VLOOKUP(D40,'Startovní listina'!A:F,3,FALSE),""),0,"")</f>
        <v/>
      </c>
      <c r="G40" s="65" t="str">
        <f>IFERROR(VLOOKUP(D40,'Startovní listina'!A:F,4,FALSE),"")</f>
        <v/>
      </c>
      <c r="H40" s="65" t="str">
        <f>IFERROR(VLOOKUP(D40,'Startovní listina'!A:F,5,FALSE),"")</f>
        <v/>
      </c>
    </row>
    <row r="41" spans="1:8">
      <c r="A41" s="50"/>
      <c r="B41" s="50"/>
      <c r="C41" s="78"/>
      <c r="E41" s="49" t="str">
        <f>IFERROR(VLOOKUP(D41,'Startovní listina'!A:F,2,FALSE),"")</f>
        <v/>
      </c>
      <c r="F41" s="49" t="str">
        <f>SUBSTITUTE(IFERROR(VLOOKUP(D41,'Startovní listina'!A:F,3,FALSE),""),0,"")</f>
        <v/>
      </c>
      <c r="G41" s="65" t="str">
        <f>IFERROR(VLOOKUP(D41,'Startovní listina'!A:F,4,FALSE),"")</f>
        <v/>
      </c>
      <c r="H41" s="65" t="str">
        <f>IFERROR(VLOOKUP(D41,'Startovní listina'!A:F,5,FALSE),"")</f>
        <v/>
      </c>
    </row>
    <row r="42" spans="1:8">
      <c r="A42" s="50"/>
      <c r="B42" s="50"/>
      <c r="C42" s="78"/>
      <c r="E42" s="49" t="str">
        <f>IFERROR(VLOOKUP(D42,'Startovní listina'!A:F,2,FALSE),"")</f>
        <v/>
      </c>
      <c r="F42" s="49" t="str">
        <f>SUBSTITUTE(IFERROR(VLOOKUP(D42,'Startovní listina'!A:F,3,FALSE),""),0,"")</f>
        <v/>
      </c>
      <c r="G42" s="65" t="str">
        <f>IFERROR(VLOOKUP(D42,'Startovní listina'!A:F,4,FALSE),"")</f>
        <v/>
      </c>
      <c r="H42" s="65" t="str">
        <f>IFERROR(VLOOKUP(D42,'Startovní listina'!A:F,5,FALSE),"")</f>
        <v/>
      </c>
    </row>
    <row r="43" spans="1:8">
      <c r="A43" s="50"/>
      <c r="B43" s="50"/>
      <c r="C43" s="78"/>
      <c r="E43" s="49" t="str">
        <f>IFERROR(VLOOKUP(D43,'Startovní listina'!A:F,2,FALSE),"")</f>
        <v/>
      </c>
      <c r="F43" s="49" t="str">
        <f>SUBSTITUTE(IFERROR(VLOOKUP(D43,'Startovní listina'!A:F,3,FALSE),""),0,"")</f>
        <v/>
      </c>
      <c r="G43" s="65" t="str">
        <f>IFERROR(VLOOKUP(D43,'Startovní listina'!A:F,4,FALSE),"")</f>
        <v/>
      </c>
      <c r="H43" s="65" t="str">
        <f>IFERROR(VLOOKUP(D43,'Startovní listina'!A:F,5,FALSE),"")</f>
        <v/>
      </c>
    </row>
    <row r="44" spans="1:8">
      <c r="A44" s="50"/>
      <c r="B44" s="50"/>
      <c r="C44" s="78"/>
      <c r="D44" s="81" t="str">
        <f>IF(A44&lt;&gt;"",VLOOKUP(VALUE(MID(A44,SEARCH(" ",A44,1)+1,100)),#REF!,2,FALSE),"")</f>
        <v/>
      </c>
      <c r="E44" s="49" t="str">
        <f>IFERROR(VLOOKUP(D44,'Startovní listina'!A:F,2,FALSE),"")</f>
        <v/>
      </c>
      <c r="F44" s="49" t="str">
        <f>SUBSTITUTE(IFERROR(VLOOKUP(D44,'Startovní listina'!A:F,3,FALSE),""),0,"")</f>
        <v/>
      </c>
      <c r="G44" s="65" t="str">
        <f>IFERROR(VLOOKUP(D44,'Startovní listina'!A:F,4,FALSE),"")</f>
        <v/>
      </c>
      <c r="H44" s="65" t="str">
        <f>IFERROR(VLOOKUP(D44,'Startovní listina'!A:F,5,FALSE),"")</f>
        <v/>
      </c>
    </row>
    <row r="45" spans="1:8">
      <c r="A45" s="50"/>
      <c r="B45" s="50"/>
      <c r="C45" s="78"/>
      <c r="D45" s="81" t="str">
        <f>IF(A45&lt;&gt;"",VLOOKUP(VALUE(MID(A45,SEARCH(" ",A45,1)+1,100)),#REF!,2,FALSE),"")</f>
        <v/>
      </c>
      <c r="E45" s="49" t="str">
        <f>IFERROR(VLOOKUP(D45,'Startovní listina'!A:F,2,FALSE),"")</f>
        <v/>
      </c>
      <c r="F45" s="49" t="str">
        <f>SUBSTITUTE(IFERROR(VLOOKUP(D45,'Startovní listina'!A:F,3,FALSE),""),0,"")</f>
        <v/>
      </c>
      <c r="G45" s="65" t="str">
        <f>IFERROR(VLOOKUP(D45,'Startovní listina'!A:F,4,FALSE),"")</f>
        <v/>
      </c>
      <c r="H45" s="65" t="str">
        <f>IFERROR(VLOOKUP(D45,'Startovní listina'!A:F,5,FALSE),"")</f>
        <v/>
      </c>
    </row>
    <row r="46" spans="1:8">
      <c r="A46" s="50"/>
      <c r="B46" s="50"/>
      <c r="C46" s="78"/>
      <c r="D46" s="81" t="str">
        <f>IF(A46&lt;&gt;"",VLOOKUP(VALUE(MID(A46,SEARCH(" ",A46,1)+1,100)),#REF!,2,FALSE),"")</f>
        <v/>
      </c>
      <c r="E46" s="49" t="str">
        <f>IFERROR(VLOOKUP(D46,'Startovní listina'!A:F,2,FALSE),"")</f>
        <v/>
      </c>
      <c r="F46" s="49" t="str">
        <f>SUBSTITUTE(IFERROR(VLOOKUP(D46,'Startovní listina'!A:F,3,FALSE),""),0,"")</f>
        <v/>
      </c>
      <c r="G46" s="65" t="str">
        <f>IFERROR(VLOOKUP(D46,'Startovní listina'!A:F,4,FALSE),"")</f>
        <v/>
      </c>
      <c r="H46" s="65" t="str">
        <f>IFERROR(VLOOKUP(D46,'Startovní listina'!A:F,5,FALSE),"")</f>
        <v/>
      </c>
    </row>
    <row r="47" spans="1:8">
      <c r="A47" s="50"/>
      <c r="B47" s="50"/>
      <c r="C47" s="78"/>
      <c r="D47" s="81" t="str">
        <f>IF(A47&lt;&gt;"",VLOOKUP(VALUE(MID(A47,SEARCH(" ",A47,1)+1,100)),#REF!,2,FALSE),"")</f>
        <v/>
      </c>
      <c r="E47" s="49" t="str">
        <f>IFERROR(VLOOKUP(D47,'Startovní listina'!A:F,2,FALSE),"")</f>
        <v/>
      </c>
      <c r="F47" s="49" t="str">
        <f>SUBSTITUTE(IFERROR(VLOOKUP(D47,'Startovní listina'!A:F,3,FALSE),""),0,"")</f>
        <v/>
      </c>
      <c r="G47" s="65" t="str">
        <f>IFERROR(VLOOKUP(D47,'Startovní listina'!A:F,4,FALSE),"")</f>
        <v/>
      </c>
      <c r="H47" s="65" t="str">
        <f>IFERROR(VLOOKUP(D47,'Startovní listina'!A:F,5,FALSE),"")</f>
        <v/>
      </c>
    </row>
    <row r="48" spans="1:8">
      <c r="A48" s="50"/>
      <c r="B48" s="50"/>
      <c r="C48" s="78"/>
      <c r="D48" s="81" t="str">
        <f>IF(A48&lt;&gt;"",VLOOKUP(VALUE(MID(A48,SEARCH(" ",A48,1)+1,100)),#REF!,2,FALSE),"")</f>
        <v/>
      </c>
      <c r="E48" s="49" t="str">
        <f>IFERROR(VLOOKUP(D48,'Startovní listina'!A:F,2,FALSE),"")</f>
        <v/>
      </c>
      <c r="F48" s="49" t="str">
        <f>SUBSTITUTE(IFERROR(VLOOKUP(D48,'Startovní listina'!A:F,3,FALSE),""),0,"")</f>
        <v/>
      </c>
      <c r="G48" s="65" t="str">
        <f>IFERROR(VLOOKUP(D48,'Startovní listina'!A:F,4,FALSE),"")</f>
        <v/>
      </c>
      <c r="H48" s="65" t="str">
        <f>IFERROR(VLOOKUP(D48,'Startovní listina'!A:F,5,FALSE),"")</f>
        <v/>
      </c>
    </row>
    <row r="49" spans="1:8">
      <c r="A49" s="50"/>
      <c r="B49" s="50"/>
      <c r="C49" s="78"/>
      <c r="D49" s="81" t="str">
        <f>IF(A49&lt;&gt;"",VLOOKUP(VALUE(MID(A49,SEARCH(" ",A49,1)+1,100)),#REF!,2,FALSE),"")</f>
        <v/>
      </c>
      <c r="E49" s="49" t="str">
        <f>IFERROR(VLOOKUP(D49,'Startovní listina'!A:F,2,FALSE),"")</f>
        <v/>
      </c>
      <c r="F49" s="49" t="str">
        <f>SUBSTITUTE(IFERROR(VLOOKUP(D49,'Startovní listina'!A:F,3,FALSE),""),0,"")</f>
        <v/>
      </c>
      <c r="G49" s="65" t="str">
        <f>IFERROR(VLOOKUP(D49,'Startovní listina'!A:F,4,FALSE),"")</f>
        <v/>
      </c>
      <c r="H49" s="65" t="str">
        <f>IFERROR(VLOOKUP(D49,'Startovní listina'!A:F,5,FALSE),"")</f>
        <v/>
      </c>
    </row>
    <row r="50" spans="1:8">
      <c r="A50" s="50"/>
      <c r="B50" s="50"/>
      <c r="C50" s="78"/>
      <c r="D50" s="81" t="str">
        <f>IF(A50&lt;&gt;"",VLOOKUP(VALUE(MID(A50,SEARCH(" ",A50,1)+1,100)),#REF!,2,FALSE),"")</f>
        <v/>
      </c>
      <c r="E50" s="49" t="str">
        <f>IFERROR(VLOOKUP(D50,'Startovní listina'!A:F,2,FALSE),"")</f>
        <v/>
      </c>
      <c r="F50" s="49" t="str">
        <f>SUBSTITUTE(IFERROR(VLOOKUP(D50,'Startovní listina'!A:F,3,FALSE),""),0,"")</f>
        <v/>
      </c>
      <c r="G50" s="65" t="str">
        <f>IFERROR(VLOOKUP(D50,'Startovní listina'!A:F,4,FALSE),"")</f>
        <v/>
      </c>
      <c r="H50" s="65" t="str">
        <f>IFERROR(VLOOKUP(D50,'Startovní listina'!A:F,5,FALSE),"")</f>
        <v/>
      </c>
    </row>
    <row r="51" spans="1:8">
      <c r="A51" s="50"/>
      <c r="B51" s="50"/>
      <c r="C51" s="78"/>
      <c r="D51" s="81" t="str">
        <f>IF(A51&lt;&gt;"",VLOOKUP(VALUE(MID(A51,SEARCH(" ",A51,1)+1,100)),#REF!,2,FALSE),"")</f>
        <v/>
      </c>
      <c r="E51" s="49" t="str">
        <f>IFERROR(VLOOKUP(D51,'Startovní listina'!A:F,2,FALSE),"")</f>
        <v/>
      </c>
      <c r="F51" s="49" t="str">
        <f>SUBSTITUTE(IFERROR(VLOOKUP(D51,'Startovní listina'!A:F,3,FALSE),""),0,"")</f>
        <v/>
      </c>
      <c r="G51" s="65" t="str">
        <f>IFERROR(VLOOKUP(D51,'Startovní listina'!A:F,4,FALSE),"")</f>
        <v/>
      </c>
      <c r="H51" s="65" t="str">
        <f>IFERROR(VLOOKUP(D51,'Startovní listina'!A:F,5,FALSE),"")</f>
        <v/>
      </c>
    </row>
    <row r="52" spans="1:8">
      <c r="A52" s="50"/>
      <c r="B52" s="50"/>
      <c r="C52" s="78"/>
      <c r="D52" s="81" t="str">
        <f>IF(A52&lt;&gt;"",VLOOKUP(VALUE(MID(A52,SEARCH(" ",A52,1)+1,100)),#REF!,2,FALSE),"")</f>
        <v/>
      </c>
      <c r="E52" s="49" t="str">
        <f>IFERROR(VLOOKUP(D52,'Startovní listina'!A:F,2,FALSE),"")</f>
        <v/>
      </c>
      <c r="F52" s="49" t="str">
        <f>SUBSTITUTE(IFERROR(VLOOKUP(D52,'Startovní listina'!A:F,3,FALSE),""),0,"")</f>
        <v/>
      </c>
      <c r="G52" s="65" t="str">
        <f>IFERROR(VLOOKUP(D52,'Startovní listina'!A:F,4,FALSE),"")</f>
        <v/>
      </c>
      <c r="H52" s="65" t="str">
        <f>IFERROR(VLOOKUP(D52,'Startovní listina'!A:F,5,FALSE),"")</f>
        <v/>
      </c>
    </row>
    <row r="53" spans="1:8">
      <c r="A53" s="50"/>
      <c r="B53" s="50"/>
      <c r="C53" s="78"/>
      <c r="D53" s="81" t="str">
        <f>IF(A53&lt;&gt;"",VLOOKUP(VALUE(MID(A53,SEARCH(" ",A53,1)+1,100)),#REF!,2,FALSE),"")</f>
        <v/>
      </c>
      <c r="E53" s="49" t="str">
        <f>IFERROR(VLOOKUP(D53,'Startovní listina'!A:F,2,FALSE),"")</f>
        <v/>
      </c>
      <c r="F53" s="49" t="str">
        <f>SUBSTITUTE(IFERROR(VLOOKUP(D53,'Startovní listina'!A:F,3,FALSE),""),0,"")</f>
        <v/>
      </c>
      <c r="G53" s="65" t="str">
        <f>IFERROR(VLOOKUP(D53,'Startovní listina'!A:F,4,FALSE),"")</f>
        <v/>
      </c>
      <c r="H53" s="65" t="str">
        <f>IFERROR(VLOOKUP(D53,'Startovní listina'!A:F,5,FALSE),"")</f>
        <v/>
      </c>
    </row>
    <row r="54" spans="1:8">
      <c r="A54" s="50"/>
      <c r="B54" s="50"/>
      <c r="C54" s="78"/>
      <c r="D54" s="81" t="str">
        <f>IF(A54&lt;&gt;"",VLOOKUP(VALUE(MID(A54,SEARCH(" ",A54,1)+1,100)),#REF!,2,FALSE),"")</f>
        <v/>
      </c>
      <c r="E54" s="49" t="str">
        <f>IFERROR(VLOOKUP(D54,'Startovní listina'!A:F,2,FALSE),"")</f>
        <v/>
      </c>
      <c r="F54" s="49" t="str">
        <f>SUBSTITUTE(IFERROR(VLOOKUP(D54,'Startovní listina'!A:F,3,FALSE),""),0,"")</f>
        <v/>
      </c>
      <c r="G54" s="65" t="str">
        <f>IFERROR(VLOOKUP(D54,'Startovní listina'!A:F,4,FALSE),"")</f>
        <v/>
      </c>
      <c r="H54" s="65" t="str">
        <f>IFERROR(VLOOKUP(D54,'Startovní listina'!A:F,5,FALSE),"")</f>
        <v/>
      </c>
    </row>
    <row r="55" spans="1:8">
      <c r="A55" s="50"/>
      <c r="B55" s="50"/>
      <c r="C55" s="78"/>
      <c r="D55" s="81" t="str">
        <f>IF(A55&lt;&gt;"",VLOOKUP(VALUE(MID(A55,SEARCH(" ",A55,1)+1,100)),#REF!,2,FALSE),"")</f>
        <v/>
      </c>
      <c r="E55" s="49" t="str">
        <f>IFERROR(VLOOKUP(D55,'Startovní listina'!A:F,2,FALSE),"")</f>
        <v/>
      </c>
      <c r="F55" s="49" t="str">
        <f>SUBSTITUTE(IFERROR(VLOOKUP(D55,'Startovní listina'!A:F,3,FALSE),""),0,"")</f>
        <v/>
      </c>
      <c r="G55" s="65" t="str">
        <f>IFERROR(VLOOKUP(D55,'Startovní listina'!A:F,4,FALSE),"")</f>
        <v/>
      </c>
      <c r="H55" s="65" t="str">
        <f>IFERROR(VLOOKUP(D55,'Startovní listina'!A:F,5,FALSE),"")</f>
        <v/>
      </c>
    </row>
    <row r="56" spans="1:8">
      <c r="A56" s="50"/>
      <c r="B56" s="50"/>
      <c r="C56" s="78"/>
      <c r="D56" s="81" t="str">
        <f>IF(A56&lt;&gt;"",VLOOKUP(VALUE(MID(A56,SEARCH(" ",A56,1)+1,100)),#REF!,2,FALSE),"")</f>
        <v/>
      </c>
      <c r="E56" s="49" t="str">
        <f>IFERROR(VLOOKUP(D56,'Startovní listina'!A:F,2,FALSE),"")</f>
        <v/>
      </c>
      <c r="F56" s="49" t="str">
        <f>SUBSTITUTE(IFERROR(VLOOKUP(D56,'Startovní listina'!A:F,3,FALSE),""),0,"")</f>
        <v/>
      </c>
      <c r="G56" s="65" t="str">
        <f>IFERROR(VLOOKUP(D56,'Startovní listina'!A:F,4,FALSE),"")</f>
        <v/>
      </c>
      <c r="H56" s="65" t="str">
        <f>IFERROR(VLOOKUP(D56,'Startovní listina'!A:F,5,FALSE),"")</f>
        <v/>
      </c>
    </row>
    <row r="57" spans="1:8">
      <c r="A57" s="50"/>
      <c r="B57" s="50"/>
      <c r="C57" s="78"/>
      <c r="D57" s="81" t="str">
        <f>IF(A57&lt;&gt;"",VLOOKUP(VALUE(MID(A57,SEARCH(" ",A57,1)+1,100)),#REF!,2,FALSE),"")</f>
        <v/>
      </c>
      <c r="E57" s="49" t="str">
        <f>IFERROR(VLOOKUP(D57,'Startovní listina'!A:F,2,FALSE),"")</f>
        <v/>
      </c>
      <c r="F57" s="49" t="str">
        <f>SUBSTITUTE(IFERROR(VLOOKUP(D57,'Startovní listina'!A:F,3,FALSE),""),0,"")</f>
        <v/>
      </c>
      <c r="G57" s="65" t="str">
        <f>IFERROR(VLOOKUP(D57,'Startovní listina'!A:F,4,FALSE),"")</f>
        <v/>
      </c>
      <c r="H57" s="65" t="str">
        <f>IFERROR(VLOOKUP(D57,'Startovní listina'!A:F,5,FALSE),"")</f>
        <v/>
      </c>
    </row>
    <row r="58" spans="1:8">
      <c r="A58" s="50"/>
      <c r="B58" s="50"/>
      <c r="C58" s="78"/>
      <c r="D58" s="81" t="str">
        <f>IF(A58&lt;&gt;"",VLOOKUP(VALUE(MID(A58,SEARCH(" ",A58,1)+1,100)),#REF!,2,FALSE),"")</f>
        <v/>
      </c>
      <c r="E58" s="49" t="str">
        <f>IFERROR(VLOOKUP(D58,'Startovní listina'!A:F,2,FALSE),"")</f>
        <v/>
      </c>
      <c r="F58" s="49" t="str">
        <f>SUBSTITUTE(IFERROR(VLOOKUP(D58,'Startovní listina'!A:F,3,FALSE),""),0,"")</f>
        <v/>
      </c>
      <c r="G58" s="65" t="str">
        <f>IFERROR(VLOOKUP(D58,'Startovní listina'!A:F,4,FALSE),"")</f>
        <v/>
      </c>
      <c r="H58" s="65" t="str">
        <f>IFERROR(VLOOKUP(D58,'Startovní listina'!A:F,5,FALSE),"")</f>
        <v/>
      </c>
    </row>
    <row r="59" spans="1:8">
      <c r="A59" s="50"/>
      <c r="B59" s="50"/>
      <c r="C59" s="78"/>
      <c r="D59" s="81" t="str">
        <f>IF(A59&lt;&gt;"",VLOOKUP(VALUE(MID(A59,SEARCH(" ",A59,1)+1,100)),#REF!,2,FALSE),"")</f>
        <v/>
      </c>
      <c r="E59" s="49" t="str">
        <f>IFERROR(VLOOKUP(D59,'Startovní listina'!A:F,2,FALSE),"")</f>
        <v/>
      </c>
      <c r="F59" s="49" t="str">
        <f>SUBSTITUTE(IFERROR(VLOOKUP(D59,'Startovní listina'!A:F,3,FALSE),""),0,"")</f>
        <v/>
      </c>
      <c r="G59" s="65" t="str">
        <f>IFERROR(VLOOKUP(D59,'Startovní listina'!A:F,4,FALSE),"")</f>
        <v/>
      </c>
      <c r="H59" s="65" t="str">
        <f>IFERROR(VLOOKUP(D59,'Startovní listina'!A:F,5,FALSE),"")</f>
        <v/>
      </c>
    </row>
    <row r="60" spans="1:8">
      <c r="A60" s="50"/>
      <c r="B60" s="50"/>
      <c r="C60" s="78"/>
      <c r="D60" s="81" t="str">
        <f>IF(A60&lt;&gt;"",VLOOKUP(VALUE(MID(A60,SEARCH(" ",A60,1)+1,100)),#REF!,2,FALSE),"")</f>
        <v/>
      </c>
      <c r="E60" s="49" t="str">
        <f>IFERROR(VLOOKUP(D60,'Startovní listina'!A:F,2,FALSE),"")</f>
        <v/>
      </c>
      <c r="F60" s="49" t="str">
        <f>SUBSTITUTE(IFERROR(VLOOKUP(D60,'Startovní listina'!A:F,3,FALSE),""),0,"")</f>
        <v/>
      </c>
      <c r="G60" s="65" t="str">
        <f>IFERROR(VLOOKUP(D60,'Startovní listina'!A:F,4,FALSE),"")</f>
        <v/>
      </c>
      <c r="H60" s="65" t="str">
        <f>IFERROR(VLOOKUP(D60,'Startovní listina'!A:F,5,FALSE),"")</f>
        <v/>
      </c>
    </row>
    <row r="61" spans="1:8">
      <c r="A61" s="50"/>
      <c r="B61" s="50"/>
      <c r="C61" s="78"/>
      <c r="D61" s="81" t="str">
        <f>IF(A61&lt;&gt;"",VLOOKUP(VALUE(MID(A61,SEARCH(" ",A61,1)+1,100)),#REF!,2,FALSE),"")</f>
        <v/>
      </c>
      <c r="E61" s="49" t="str">
        <f>IFERROR(VLOOKUP(D61,'Startovní listina'!A:F,2,FALSE),"")</f>
        <v/>
      </c>
      <c r="F61" s="49" t="str">
        <f>SUBSTITUTE(IFERROR(VLOOKUP(D61,'Startovní listina'!A:F,3,FALSE),""),0,"")</f>
        <v/>
      </c>
      <c r="G61" s="65" t="str">
        <f>IFERROR(VLOOKUP(D61,'Startovní listina'!A:F,4,FALSE),"")</f>
        <v/>
      </c>
      <c r="H61" s="65" t="str">
        <f>IFERROR(VLOOKUP(D61,'Startovní listina'!A:F,5,FALSE),"")</f>
        <v/>
      </c>
    </row>
    <row r="62" spans="1:8">
      <c r="A62" s="50"/>
      <c r="B62" s="50"/>
      <c r="C62" s="78"/>
      <c r="D62" s="81" t="str">
        <f>IF(A62&lt;&gt;"",VLOOKUP(VALUE(MID(A62,SEARCH(" ",A62,1)+1,100)),#REF!,2,FALSE),"")</f>
        <v/>
      </c>
      <c r="E62" s="49" t="str">
        <f>IFERROR(VLOOKUP(D62,'Startovní listina'!A:F,2,FALSE),"")</f>
        <v/>
      </c>
      <c r="F62" s="49" t="str">
        <f>SUBSTITUTE(IFERROR(VLOOKUP(D62,'Startovní listina'!A:F,3,FALSE),""),0,"")</f>
        <v/>
      </c>
      <c r="G62" s="65" t="str">
        <f>IFERROR(VLOOKUP(D62,'Startovní listina'!A:F,4,FALSE),"")</f>
        <v/>
      </c>
      <c r="H62" s="65" t="str">
        <f>IFERROR(VLOOKUP(D62,'Startovní listina'!A:F,5,FALSE),"")</f>
        <v/>
      </c>
    </row>
    <row r="63" spans="1:8">
      <c r="A63" s="50"/>
      <c r="B63" s="50"/>
      <c r="C63" s="78"/>
      <c r="D63" s="81" t="str">
        <f>IF(A63&lt;&gt;"",VLOOKUP(VALUE(MID(A63,SEARCH(" ",A63,1)+1,100)),#REF!,2,FALSE),"")</f>
        <v/>
      </c>
      <c r="E63" s="49" t="str">
        <f>IFERROR(VLOOKUP(D63,'Startovní listina'!A:F,2,FALSE),"")</f>
        <v/>
      </c>
      <c r="F63" s="49" t="str">
        <f>SUBSTITUTE(IFERROR(VLOOKUP(D63,'Startovní listina'!A:F,3,FALSE),""),0,"")</f>
        <v/>
      </c>
      <c r="G63" s="65" t="str">
        <f>IFERROR(VLOOKUP(D63,'Startovní listina'!A:F,4,FALSE),"")</f>
        <v/>
      </c>
      <c r="H63" s="65" t="str">
        <f>IFERROR(VLOOKUP(D63,'Startovní listina'!A:F,5,FALSE),"")</f>
        <v/>
      </c>
    </row>
    <row r="64" spans="1:8">
      <c r="A64" s="50"/>
      <c r="B64" s="50"/>
      <c r="C64" s="78"/>
      <c r="D64" s="81" t="str">
        <f>IF(A64&lt;&gt;"",VLOOKUP(VALUE(MID(A64,SEARCH(" ",A64,1)+1,100)),#REF!,2,FALSE),"")</f>
        <v/>
      </c>
      <c r="E64" s="49" t="str">
        <f>IFERROR(VLOOKUP(D64,'Startovní listina'!A:F,2,FALSE),"")</f>
        <v/>
      </c>
      <c r="F64" s="49" t="str">
        <f>SUBSTITUTE(IFERROR(VLOOKUP(D64,'Startovní listina'!A:F,3,FALSE),""),0,"")</f>
        <v/>
      </c>
      <c r="G64" s="65" t="str">
        <f>IFERROR(VLOOKUP(D64,'Startovní listina'!A:F,4,FALSE),"")</f>
        <v/>
      </c>
      <c r="H64" s="65" t="str">
        <f>IFERROR(VLOOKUP(D64,'Startovní listina'!A:F,5,FALSE),"")</f>
        <v/>
      </c>
    </row>
    <row r="65" spans="1:8">
      <c r="A65" s="50"/>
      <c r="B65" s="50"/>
      <c r="C65" s="78"/>
      <c r="D65" s="81" t="str">
        <f>IF(A65&lt;&gt;"",VLOOKUP(VALUE(MID(A65,SEARCH(" ",A65,1)+1,100)),#REF!,2,FALSE),"")</f>
        <v/>
      </c>
      <c r="E65" s="49" t="str">
        <f>IFERROR(VLOOKUP(D65,'Startovní listina'!A:F,2,FALSE),"")</f>
        <v/>
      </c>
      <c r="F65" s="49" t="str">
        <f>SUBSTITUTE(IFERROR(VLOOKUP(D65,'Startovní listina'!A:F,3,FALSE),""),0,"")</f>
        <v/>
      </c>
      <c r="G65" s="65" t="str">
        <f>IFERROR(VLOOKUP(D65,'Startovní listina'!A:F,4,FALSE),"")</f>
        <v/>
      </c>
      <c r="H65" s="65" t="str">
        <f>IFERROR(VLOOKUP(D65,'Startovní listina'!A:F,5,FALSE),"")</f>
        <v/>
      </c>
    </row>
    <row r="66" spans="1:8">
      <c r="A66" s="50"/>
      <c r="B66" s="50"/>
      <c r="C66" s="78"/>
      <c r="D66" s="81" t="str">
        <f>IF(A66&lt;&gt;"",VLOOKUP(VALUE(MID(A66,SEARCH(" ",A66,1)+1,100)),#REF!,2,FALSE),"")</f>
        <v/>
      </c>
      <c r="E66" s="49" t="str">
        <f>IFERROR(VLOOKUP(D66,'Startovní listina'!A:F,2,FALSE),"")</f>
        <v/>
      </c>
      <c r="F66" s="49" t="str">
        <f>SUBSTITUTE(IFERROR(VLOOKUP(D66,'Startovní listina'!A:F,3,FALSE),""),0,"")</f>
        <v/>
      </c>
      <c r="G66" s="65" t="str">
        <f>IFERROR(VLOOKUP(D66,'Startovní listina'!A:F,4,FALSE),"")</f>
        <v/>
      </c>
      <c r="H66" s="65" t="str">
        <f>IFERROR(VLOOKUP(D66,'Startovní listina'!A:F,5,FALSE),"")</f>
        <v/>
      </c>
    </row>
    <row r="67" spans="1:8">
      <c r="A67" s="50"/>
      <c r="B67" s="50"/>
      <c r="C67" s="78"/>
      <c r="D67" s="81" t="str">
        <f>IF(A67&lt;&gt;"",VLOOKUP(VALUE(MID(A67,SEARCH(" ",A67,1)+1,100)),#REF!,2,FALSE),"")</f>
        <v/>
      </c>
      <c r="E67" s="49" t="str">
        <f>IFERROR(VLOOKUP(D67,'Startovní listina'!A:F,2,FALSE),"")</f>
        <v/>
      </c>
      <c r="F67" s="49" t="str">
        <f>SUBSTITUTE(IFERROR(VLOOKUP(D67,'Startovní listina'!A:F,3,FALSE),""),0,"")</f>
        <v/>
      </c>
      <c r="G67" s="65" t="str">
        <f>IFERROR(VLOOKUP(D67,'Startovní listina'!A:F,4,FALSE),"")</f>
        <v/>
      </c>
      <c r="H67" s="65" t="str">
        <f>IFERROR(VLOOKUP(D67,'Startovní listina'!A:F,5,FALSE),"")</f>
        <v/>
      </c>
    </row>
    <row r="68" spans="1:8">
      <c r="A68" s="50"/>
      <c r="B68" s="50"/>
      <c r="C68" s="78"/>
      <c r="D68" s="81" t="str">
        <f>IF(A68&lt;&gt;"",VLOOKUP(VALUE(MID(A68,SEARCH(" ",A68,1)+1,100)),#REF!,2,FALSE),"")</f>
        <v/>
      </c>
      <c r="E68" s="49" t="str">
        <f>IFERROR(VLOOKUP(D68,'Startovní listina'!A:F,2,FALSE),"")</f>
        <v/>
      </c>
      <c r="F68" s="49" t="str">
        <f>SUBSTITUTE(IFERROR(VLOOKUP(D68,'Startovní listina'!A:F,3,FALSE),""),0,"")</f>
        <v/>
      </c>
      <c r="G68" s="65" t="str">
        <f>IFERROR(VLOOKUP(D68,'Startovní listina'!A:F,4,FALSE),"")</f>
        <v/>
      </c>
      <c r="H68" s="65" t="str">
        <f>IFERROR(VLOOKUP(D68,'Startovní listina'!A:F,5,FALSE),"")</f>
        <v/>
      </c>
    </row>
    <row r="69" spans="1:8">
      <c r="A69" s="50"/>
      <c r="B69" s="50"/>
      <c r="C69" s="78"/>
      <c r="D69" s="81" t="str">
        <f>IF(A69&lt;&gt;"",VLOOKUP(VALUE(MID(A69,SEARCH(" ",A69,1)+1,100)),#REF!,2,FALSE),"")</f>
        <v/>
      </c>
      <c r="E69" s="49" t="str">
        <f>IFERROR(VLOOKUP(D69,'Startovní listina'!A:F,2,FALSE),"")</f>
        <v/>
      </c>
      <c r="F69" s="49" t="str">
        <f>SUBSTITUTE(IFERROR(VLOOKUP(D69,'Startovní listina'!A:F,3,FALSE),""),0,"")</f>
        <v/>
      </c>
      <c r="G69" s="65" t="str">
        <f>IFERROR(VLOOKUP(D69,'Startovní listina'!A:F,4,FALSE),"")</f>
        <v/>
      </c>
      <c r="H69" s="65" t="str">
        <f>IFERROR(VLOOKUP(D69,'Startovní listina'!A:F,5,FALSE),"")</f>
        <v/>
      </c>
    </row>
    <row r="70" spans="1:8">
      <c r="A70" s="50"/>
      <c r="B70" s="50"/>
      <c r="C70" s="78"/>
      <c r="D70" s="81" t="str">
        <f>IF(A70&lt;&gt;"",VLOOKUP(VALUE(MID(A70,SEARCH(" ",A70,1)+1,100)),#REF!,2,FALSE),"")</f>
        <v/>
      </c>
      <c r="E70" s="49" t="str">
        <f>IFERROR(VLOOKUP(D70,'Startovní listina'!A:F,2,FALSE),"")</f>
        <v/>
      </c>
      <c r="F70" s="49" t="str">
        <f>SUBSTITUTE(IFERROR(VLOOKUP(D70,'Startovní listina'!A:F,3,FALSE),""),0,"")</f>
        <v/>
      </c>
      <c r="G70" s="65" t="str">
        <f>IFERROR(VLOOKUP(D70,'Startovní listina'!A:F,4,FALSE),"")</f>
        <v/>
      </c>
      <c r="H70" s="65" t="str">
        <f>IFERROR(VLOOKUP(D70,'Startovní listina'!A:F,5,FALSE),"")</f>
        <v/>
      </c>
    </row>
    <row r="71" spans="1:8">
      <c r="A71" s="50"/>
      <c r="B71" s="50"/>
      <c r="C71" s="78"/>
      <c r="D71" s="81" t="str">
        <f>IF(A71&lt;&gt;"",VLOOKUP(VALUE(MID(A71,SEARCH(" ",A71,1)+1,100)),#REF!,2,FALSE),"")</f>
        <v/>
      </c>
      <c r="E71" s="49" t="str">
        <f>IFERROR(VLOOKUP(D71,'Startovní listina'!A:F,2,FALSE),"")</f>
        <v/>
      </c>
      <c r="F71" s="49" t="str">
        <f>SUBSTITUTE(IFERROR(VLOOKUP(D71,'Startovní listina'!A:F,3,FALSE),""),0,"")</f>
        <v/>
      </c>
      <c r="G71" s="65" t="str">
        <f>IFERROR(VLOOKUP(D71,'Startovní listina'!A:F,4,FALSE),"")</f>
        <v/>
      </c>
      <c r="H71" s="65" t="str">
        <f>IFERROR(VLOOKUP(D71,'Startovní listina'!A:F,5,FALSE),"")</f>
        <v/>
      </c>
    </row>
    <row r="72" spans="1:8">
      <c r="A72" s="50"/>
      <c r="B72" s="50"/>
      <c r="C72" s="78"/>
      <c r="D72" s="81" t="str">
        <f>IF(A72&lt;&gt;"",VLOOKUP(VALUE(MID(A72,SEARCH(" ",A72,1)+1,100)),#REF!,2,FALSE),"")</f>
        <v/>
      </c>
      <c r="E72" s="49" t="str">
        <f>IFERROR(VLOOKUP(D72,'Startovní listina'!A:F,2,FALSE),"")</f>
        <v/>
      </c>
      <c r="F72" s="49" t="str">
        <f>SUBSTITUTE(IFERROR(VLOOKUP(D72,'Startovní listina'!A:F,3,FALSE),""),0,"")</f>
        <v/>
      </c>
      <c r="G72" s="65" t="str">
        <f>IFERROR(VLOOKUP(D72,'Startovní listina'!A:F,4,FALSE),"")</f>
        <v/>
      </c>
      <c r="H72" s="65" t="str">
        <f>IFERROR(VLOOKUP(D72,'Startovní listina'!A:F,5,FALSE),"")</f>
        <v/>
      </c>
    </row>
    <row r="73" spans="1:8">
      <c r="A73" s="50"/>
      <c r="B73" s="50"/>
      <c r="C73" s="78"/>
      <c r="D73" s="81" t="str">
        <f>IF(A73&lt;&gt;"",VLOOKUP(VALUE(MID(A73,SEARCH(" ",A73,1)+1,100)),#REF!,2,FALSE),"")</f>
        <v/>
      </c>
      <c r="E73" s="49" t="str">
        <f>IFERROR(VLOOKUP(D73,'Startovní listina'!A:F,2,FALSE),"")</f>
        <v/>
      </c>
      <c r="F73" s="49" t="str">
        <f>SUBSTITUTE(IFERROR(VLOOKUP(D73,'Startovní listina'!A:F,3,FALSE),""),0,"")</f>
        <v/>
      </c>
      <c r="G73" s="65" t="str">
        <f>IFERROR(VLOOKUP(D73,'Startovní listina'!A:F,4,FALSE),"")</f>
        <v/>
      </c>
      <c r="H73" s="65" t="str">
        <f>IFERROR(VLOOKUP(D73,'Startovní listina'!A:F,5,FALSE),"")</f>
        <v/>
      </c>
    </row>
    <row r="74" spans="1:8">
      <c r="A74" s="50"/>
      <c r="B74" s="50"/>
      <c r="C74" s="78"/>
      <c r="D74" s="81" t="str">
        <f>IF(A74&lt;&gt;"",VLOOKUP(VALUE(MID(A74,SEARCH(" ",A74,1)+1,100)),#REF!,2,FALSE),"")</f>
        <v/>
      </c>
      <c r="E74" s="49" t="str">
        <f>IFERROR(VLOOKUP(D74,'Startovní listina'!A:F,2,FALSE),"")</f>
        <v/>
      </c>
      <c r="F74" s="49" t="str">
        <f>SUBSTITUTE(IFERROR(VLOOKUP(D74,'Startovní listina'!A:F,3,FALSE),""),0,"")</f>
        <v/>
      </c>
      <c r="G74" s="65" t="str">
        <f>IFERROR(VLOOKUP(D74,'Startovní listina'!A:F,4,FALSE),"")</f>
        <v/>
      </c>
      <c r="H74" s="65" t="str">
        <f>IFERROR(VLOOKUP(D74,'Startovní listina'!A:F,5,FALSE),"")</f>
        <v/>
      </c>
    </row>
    <row r="75" spans="1:8">
      <c r="A75" s="50"/>
      <c r="B75" s="50"/>
      <c r="C75" s="78"/>
      <c r="D75" s="81" t="str">
        <f>IF(A75&lt;&gt;"",VLOOKUP(VALUE(MID(A75,SEARCH(" ",A75,1)+1,100)),#REF!,2,FALSE),"")</f>
        <v/>
      </c>
      <c r="E75" s="49" t="str">
        <f>IFERROR(VLOOKUP(D75,'Startovní listina'!A:F,2,FALSE),"")</f>
        <v/>
      </c>
      <c r="F75" s="49" t="str">
        <f>SUBSTITUTE(IFERROR(VLOOKUP(D75,'Startovní listina'!A:F,3,FALSE),""),0,"")</f>
        <v/>
      </c>
      <c r="G75" s="65" t="str">
        <f>IFERROR(VLOOKUP(D75,'Startovní listina'!A:F,4,FALSE),"")</f>
        <v/>
      </c>
      <c r="H75" s="65" t="str">
        <f>IFERROR(VLOOKUP(D75,'Startovní listina'!A:F,5,FALSE),"")</f>
        <v/>
      </c>
    </row>
    <row r="76" spans="1:8">
      <c r="A76" s="50"/>
      <c r="B76" s="50"/>
      <c r="C76" s="78"/>
      <c r="D76" s="81" t="str">
        <f>IF(A76&lt;&gt;"",VLOOKUP(VALUE(MID(A76,SEARCH(" ",A76,1)+1,100)),#REF!,2,FALSE),"")</f>
        <v/>
      </c>
      <c r="E76" s="49" t="str">
        <f>IFERROR(VLOOKUP(D76,'Startovní listina'!A:F,2,FALSE),"")</f>
        <v/>
      </c>
      <c r="F76" s="49" t="str">
        <f>SUBSTITUTE(IFERROR(VLOOKUP(D76,'Startovní listina'!A:F,3,FALSE),""),0,"")</f>
        <v/>
      </c>
      <c r="G76" s="65" t="str">
        <f>IFERROR(VLOOKUP(D76,'Startovní listina'!A:F,4,FALSE),"")</f>
        <v/>
      </c>
      <c r="H76" s="65" t="str">
        <f>IFERROR(VLOOKUP(D76,'Startovní listina'!A:F,5,FALSE),"")</f>
        <v/>
      </c>
    </row>
    <row r="77" spans="1:8">
      <c r="A77" s="50"/>
      <c r="B77" s="50"/>
      <c r="C77" s="78"/>
      <c r="D77" s="81" t="str">
        <f>IF(A77&lt;&gt;"",VLOOKUP(VALUE(MID(A77,SEARCH(" ",A77,1)+1,100)),#REF!,2,FALSE),"")</f>
        <v/>
      </c>
      <c r="E77" s="49" t="str">
        <f>IFERROR(VLOOKUP(D77,'Startovní listina'!A:F,2,FALSE),"")</f>
        <v/>
      </c>
      <c r="F77" s="49" t="str">
        <f>SUBSTITUTE(IFERROR(VLOOKUP(D77,'Startovní listina'!A:F,3,FALSE),""),0,"")</f>
        <v/>
      </c>
      <c r="G77" s="65" t="str">
        <f>IFERROR(VLOOKUP(D77,'Startovní listina'!A:F,4,FALSE),"")</f>
        <v/>
      </c>
      <c r="H77" s="65" t="str">
        <f>IFERROR(VLOOKUP(D77,'Startovní listina'!A:F,5,FALSE),"")</f>
        <v/>
      </c>
    </row>
    <row r="78" spans="1:8">
      <c r="A78" s="50"/>
      <c r="B78" s="50"/>
      <c r="C78" s="78"/>
      <c r="D78" s="81" t="str">
        <f>IF(A78&lt;&gt;"",VLOOKUP(VALUE(MID(A78,SEARCH(" ",A78,1)+1,100)),#REF!,2,FALSE),"")</f>
        <v/>
      </c>
      <c r="E78" s="49" t="str">
        <f>IFERROR(VLOOKUP(D78,'Startovní listina'!A:F,2,FALSE),"")</f>
        <v/>
      </c>
      <c r="F78" s="49" t="str">
        <f>SUBSTITUTE(IFERROR(VLOOKUP(D78,'Startovní listina'!A:F,3,FALSE),""),0,"")</f>
        <v/>
      </c>
      <c r="G78" s="65" t="str">
        <f>IFERROR(VLOOKUP(D78,'Startovní listina'!A:F,4,FALSE),"")</f>
        <v/>
      </c>
      <c r="H78" s="65" t="str">
        <f>IFERROR(VLOOKUP(D78,'Startovní listina'!A:F,5,FALSE),"")</f>
        <v/>
      </c>
    </row>
    <row r="79" spans="1:8">
      <c r="A79" s="50"/>
      <c r="B79" s="50"/>
      <c r="C79" s="78"/>
      <c r="D79" s="81" t="str">
        <f>IF(A79&lt;&gt;"",VLOOKUP(VALUE(MID(A79,SEARCH(" ",A79,1)+1,100)),#REF!,2,FALSE),"")</f>
        <v/>
      </c>
      <c r="E79" s="49" t="str">
        <f>IFERROR(VLOOKUP(D79,'Startovní listina'!A:F,2,FALSE),"")</f>
        <v/>
      </c>
      <c r="F79" s="49" t="str">
        <f>SUBSTITUTE(IFERROR(VLOOKUP(D79,'Startovní listina'!A:F,3,FALSE),""),0,"")</f>
        <v/>
      </c>
      <c r="G79" s="65" t="str">
        <f>IFERROR(VLOOKUP(D79,'Startovní listina'!A:F,4,FALSE),"")</f>
        <v/>
      </c>
      <c r="H79" s="65" t="str">
        <f>IFERROR(VLOOKUP(D79,'Startovní listina'!A:F,5,FALSE),"")</f>
        <v/>
      </c>
    </row>
    <row r="80" spans="1:8">
      <c r="A80" s="50"/>
      <c r="B80" s="50"/>
      <c r="C80" s="78"/>
      <c r="D80" s="81" t="str">
        <f>IF(A80&lt;&gt;"",VLOOKUP(VALUE(MID(A80,SEARCH(" ",A80,1)+1,100)),#REF!,2,FALSE),"")</f>
        <v/>
      </c>
      <c r="E80" s="49" t="str">
        <f>IFERROR(VLOOKUP(D80,'Startovní listina'!A:F,2,FALSE),"")</f>
        <v/>
      </c>
      <c r="F80" s="49" t="str">
        <f>SUBSTITUTE(IFERROR(VLOOKUP(D80,'Startovní listina'!A:F,3,FALSE),""),0,"")</f>
        <v/>
      </c>
      <c r="G80" s="65" t="str">
        <f>IFERROR(VLOOKUP(D80,'Startovní listina'!A:F,4,FALSE),"")</f>
        <v/>
      </c>
      <c r="H80" s="65" t="str">
        <f>IFERROR(VLOOKUP(D80,'Startovní listina'!A:F,5,FALSE),"")</f>
        <v/>
      </c>
    </row>
    <row r="81" spans="1:8">
      <c r="A81" s="50"/>
      <c r="B81" s="50"/>
      <c r="C81" s="78"/>
      <c r="D81" s="81" t="str">
        <f>IF(A81&lt;&gt;"",VLOOKUP(VALUE(MID(A81,SEARCH(" ",A81,1)+1,100)),#REF!,2,FALSE),"")</f>
        <v/>
      </c>
      <c r="E81" s="49" t="str">
        <f>IFERROR(VLOOKUP(D81,'Startovní listina'!A:F,2,FALSE),"")</f>
        <v/>
      </c>
      <c r="F81" s="49" t="str">
        <f>SUBSTITUTE(IFERROR(VLOOKUP(D81,'Startovní listina'!A:F,3,FALSE),""),0,"")</f>
        <v/>
      </c>
      <c r="G81" s="65" t="str">
        <f>IFERROR(VLOOKUP(D81,'Startovní listina'!A:F,4,FALSE),"")</f>
        <v/>
      </c>
      <c r="H81" s="65" t="str">
        <f>IFERROR(VLOOKUP(D81,'Startovní listina'!A:F,5,FALSE),"")</f>
        <v/>
      </c>
    </row>
    <row r="82" spans="1:8">
      <c r="A82" s="50"/>
      <c r="B82" s="50"/>
      <c r="C82" s="78"/>
      <c r="D82" s="81" t="str">
        <f>IF(A82&lt;&gt;"",VLOOKUP(VALUE(MID(A82,SEARCH(" ",A82,1)+1,100)),#REF!,2,FALSE),"")</f>
        <v/>
      </c>
      <c r="E82" s="49" t="str">
        <f>IFERROR(VLOOKUP(D82,'Startovní listina'!A:F,2,FALSE),"")</f>
        <v/>
      </c>
      <c r="F82" s="49" t="str">
        <f>SUBSTITUTE(IFERROR(VLOOKUP(D82,'Startovní listina'!A:F,3,FALSE),""),0,"")</f>
        <v/>
      </c>
      <c r="G82" s="65" t="str">
        <f>IFERROR(VLOOKUP(D82,'Startovní listina'!A:F,4,FALSE),"")</f>
        <v/>
      </c>
      <c r="H82" s="65" t="str">
        <f>IFERROR(VLOOKUP(D82,'Startovní listina'!A:F,5,FALSE),"")</f>
        <v/>
      </c>
    </row>
    <row r="83" spans="1:8">
      <c r="A83" s="50"/>
      <c r="B83" s="50"/>
      <c r="C83" s="78"/>
      <c r="D83" s="81" t="str">
        <f>IF(A83&lt;&gt;"",VLOOKUP(VALUE(MID(A83,SEARCH(" ",A83,1)+1,100)),#REF!,2,FALSE),"")</f>
        <v/>
      </c>
      <c r="E83" s="49" t="str">
        <f>IFERROR(VLOOKUP(D83,'Startovní listina'!A:F,2,FALSE),"")</f>
        <v/>
      </c>
      <c r="F83" s="49" t="str">
        <f>SUBSTITUTE(IFERROR(VLOOKUP(D83,'Startovní listina'!A:F,3,FALSE),""),0,"")</f>
        <v/>
      </c>
      <c r="G83" s="65" t="str">
        <f>IFERROR(VLOOKUP(D83,'Startovní listina'!A:F,4,FALSE),"")</f>
        <v/>
      </c>
      <c r="H83" s="65" t="str">
        <f>IFERROR(VLOOKUP(D83,'Startovní listina'!A:F,5,FALSE),"")</f>
        <v/>
      </c>
    </row>
    <row r="84" spans="1:8">
      <c r="A84" s="50"/>
      <c r="B84" s="50"/>
      <c r="C84" s="78"/>
      <c r="D84" s="81" t="str">
        <f>IF(A84&lt;&gt;"",VLOOKUP(VALUE(MID(A84,SEARCH(" ",A84,1)+1,100)),#REF!,2,FALSE),"")</f>
        <v/>
      </c>
      <c r="E84" s="49" t="str">
        <f>IFERROR(VLOOKUP(D84,'Startovní listina'!A:F,2,FALSE),"")</f>
        <v/>
      </c>
      <c r="F84" s="49" t="str">
        <f>SUBSTITUTE(IFERROR(VLOOKUP(D84,'Startovní listina'!A:F,3,FALSE),""),0,"")</f>
        <v/>
      </c>
      <c r="G84" s="65" t="str">
        <f>IFERROR(VLOOKUP(D84,'Startovní listina'!A:F,4,FALSE),"")</f>
        <v/>
      </c>
      <c r="H84" s="65" t="str">
        <f>IFERROR(VLOOKUP(D84,'Startovní listina'!A:F,5,FALSE),"")</f>
        <v/>
      </c>
    </row>
    <row r="85" spans="1:8">
      <c r="A85" s="50"/>
      <c r="B85" s="50"/>
      <c r="C85" s="78"/>
      <c r="D85" s="81" t="str">
        <f>IF(A85&lt;&gt;"",VLOOKUP(VALUE(MID(A85,SEARCH(" ",A85,1)+1,100)),#REF!,2,FALSE),"")</f>
        <v/>
      </c>
      <c r="E85" s="49" t="str">
        <f>IFERROR(VLOOKUP(D85,'Startovní listina'!A:F,2,FALSE),"")</f>
        <v/>
      </c>
      <c r="F85" s="49" t="str">
        <f>SUBSTITUTE(IFERROR(VLOOKUP(D85,'Startovní listina'!A:F,3,FALSE),""),0,"")</f>
        <v/>
      </c>
      <c r="G85" s="65" t="str">
        <f>IFERROR(VLOOKUP(D85,'Startovní listina'!A:F,4,FALSE),"")</f>
        <v/>
      </c>
      <c r="H85" s="65" t="str">
        <f>IFERROR(VLOOKUP(D85,'Startovní listina'!A:F,5,FALSE),"")</f>
        <v/>
      </c>
    </row>
    <row r="86" spans="1:8">
      <c r="A86" s="50"/>
      <c r="B86" s="50"/>
      <c r="C86" s="78"/>
      <c r="D86" s="81" t="str">
        <f>IF(A86&lt;&gt;"",VLOOKUP(VALUE(MID(A86,SEARCH(" ",A86,1)+1,100)),#REF!,2,FALSE),"")</f>
        <v/>
      </c>
      <c r="E86" s="49" t="str">
        <f>IFERROR(VLOOKUP(D86,'Startovní listina'!A:F,2,FALSE),"")</f>
        <v/>
      </c>
      <c r="F86" s="49" t="str">
        <f>SUBSTITUTE(IFERROR(VLOOKUP(D86,'Startovní listina'!A:F,3,FALSE),""),0,"")</f>
        <v/>
      </c>
      <c r="G86" s="65" t="str">
        <f>IFERROR(VLOOKUP(D86,'Startovní listina'!A:F,4,FALSE),"")</f>
        <v/>
      </c>
      <c r="H86" s="65" t="str">
        <f>IFERROR(VLOOKUP(D86,'Startovní listina'!A:F,5,FALSE),"")</f>
        <v/>
      </c>
    </row>
    <row r="87" spans="1:8">
      <c r="A87" s="50"/>
      <c r="B87" s="50"/>
      <c r="C87" s="78"/>
      <c r="D87" s="81" t="str">
        <f>IF(A87&lt;&gt;"",VLOOKUP(VALUE(MID(A87,SEARCH(" ",A87,1)+1,100)),#REF!,2,FALSE),"")</f>
        <v/>
      </c>
      <c r="E87" s="49" t="str">
        <f>IFERROR(VLOOKUP(D87,'Startovní listina'!A:F,2,FALSE),"")</f>
        <v/>
      </c>
      <c r="F87" s="49" t="str">
        <f>SUBSTITUTE(IFERROR(VLOOKUP(D87,'Startovní listina'!A:F,3,FALSE),""),0,"")</f>
        <v/>
      </c>
      <c r="G87" s="65" t="str">
        <f>IFERROR(VLOOKUP(D87,'Startovní listina'!A:F,4,FALSE),"")</f>
        <v/>
      </c>
      <c r="H87" s="65" t="str">
        <f>IFERROR(VLOOKUP(D87,'Startovní listina'!A:F,5,FALSE),"")</f>
        <v/>
      </c>
    </row>
    <row r="88" spans="1:8">
      <c r="A88" s="50"/>
      <c r="B88" s="50"/>
      <c r="C88" s="78"/>
      <c r="D88" s="81" t="str">
        <f>IF(A88&lt;&gt;"",VLOOKUP(VALUE(MID(A88,SEARCH(" ",A88,1)+1,100)),#REF!,2,FALSE),"")</f>
        <v/>
      </c>
      <c r="E88" s="49" t="str">
        <f>IFERROR(VLOOKUP(D88,'Startovní listina'!A:F,2,FALSE),"")</f>
        <v/>
      </c>
      <c r="F88" s="49" t="str">
        <f>SUBSTITUTE(IFERROR(VLOOKUP(D88,'Startovní listina'!A:F,3,FALSE),""),0,"")</f>
        <v/>
      </c>
      <c r="G88" s="65" t="str">
        <f>IFERROR(VLOOKUP(D88,'Startovní listina'!A:F,4,FALSE),"")</f>
        <v/>
      </c>
      <c r="H88" s="65" t="str">
        <f>IFERROR(VLOOKUP(D88,'Startovní listina'!A:F,5,FALSE),"")</f>
        <v/>
      </c>
    </row>
    <row r="89" spans="1:8">
      <c r="A89" s="50"/>
      <c r="B89" s="50"/>
      <c r="C89" s="78"/>
      <c r="D89" s="81" t="str">
        <f>IF(A89&lt;&gt;"",VLOOKUP(VALUE(MID(A89,SEARCH(" ",A89,1)+1,100)),#REF!,2,FALSE),"")</f>
        <v/>
      </c>
      <c r="E89" s="49" t="str">
        <f>IFERROR(VLOOKUP(D89,'Startovní listina'!A:F,2,FALSE),"")</f>
        <v/>
      </c>
      <c r="F89" s="49" t="str">
        <f>SUBSTITUTE(IFERROR(VLOOKUP(D89,'Startovní listina'!A:F,3,FALSE),""),0,"")</f>
        <v/>
      </c>
      <c r="G89" s="65" t="str">
        <f>IFERROR(VLOOKUP(D89,'Startovní listina'!A:F,4,FALSE),"")</f>
        <v/>
      </c>
      <c r="H89" s="65" t="str">
        <f>IFERROR(VLOOKUP(D89,'Startovní listina'!A:F,5,FALSE),"")</f>
        <v/>
      </c>
    </row>
    <row r="90" spans="1:8">
      <c r="A90" s="50"/>
      <c r="B90" s="50"/>
      <c r="C90" s="78"/>
      <c r="D90" s="81" t="str">
        <f>IF(A90&lt;&gt;"",VLOOKUP(VALUE(MID(A90,SEARCH(" ",A90,1)+1,100)),#REF!,2,FALSE),"")</f>
        <v/>
      </c>
      <c r="E90" s="49" t="str">
        <f>IFERROR(VLOOKUP(D90,'Startovní listina'!A:F,2,FALSE),"")</f>
        <v/>
      </c>
      <c r="F90" s="49" t="str">
        <f>SUBSTITUTE(IFERROR(VLOOKUP(D90,'Startovní listina'!A:F,3,FALSE),""),0,"")</f>
        <v/>
      </c>
      <c r="G90" s="65" t="str">
        <f>IFERROR(VLOOKUP(D90,'Startovní listina'!A:F,4,FALSE),"")</f>
        <v/>
      </c>
      <c r="H90" s="65" t="str">
        <f>IFERROR(VLOOKUP(D90,'Startovní listina'!A:F,5,FALSE),"")</f>
        <v/>
      </c>
    </row>
    <row r="91" spans="1:8">
      <c r="A91" s="50"/>
      <c r="B91" s="50"/>
      <c r="C91" s="78"/>
      <c r="D91" s="81" t="str">
        <f>IF(A91&lt;&gt;"",VLOOKUP(VALUE(MID(A91,SEARCH(" ",A91,1)+1,100)),#REF!,2,FALSE),"")</f>
        <v/>
      </c>
      <c r="E91" s="49" t="str">
        <f>IFERROR(VLOOKUP(D91,'Startovní listina'!A:F,2,FALSE),"")</f>
        <v/>
      </c>
      <c r="F91" s="49" t="str">
        <f>SUBSTITUTE(IFERROR(VLOOKUP(D91,'Startovní listina'!A:F,3,FALSE),""),0,"")</f>
        <v/>
      </c>
      <c r="G91" s="65" t="str">
        <f>IFERROR(VLOOKUP(D91,'Startovní listina'!A:F,4,FALSE),"")</f>
        <v/>
      </c>
      <c r="H91" s="65" t="str">
        <f>IFERROR(VLOOKUP(D91,'Startovní listina'!A:F,5,FALSE),"")</f>
        <v/>
      </c>
    </row>
    <row r="92" spans="1:8">
      <c r="A92" s="50"/>
      <c r="B92" s="50"/>
      <c r="C92" s="78"/>
      <c r="D92" s="81" t="str">
        <f>IF(A92&lt;&gt;"",VLOOKUP(VALUE(MID(A92,SEARCH(" ",A92,1)+1,100)),#REF!,2,FALSE),"")</f>
        <v/>
      </c>
      <c r="E92" s="49" t="str">
        <f>IFERROR(VLOOKUP(D92,'Startovní listina'!A:F,2,FALSE),"")</f>
        <v/>
      </c>
      <c r="F92" s="49" t="str">
        <f>SUBSTITUTE(IFERROR(VLOOKUP(D92,'Startovní listina'!A:F,3,FALSE),""),0,"")</f>
        <v/>
      </c>
      <c r="G92" s="65" t="str">
        <f>IFERROR(VLOOKUP(D92,'Startovní listina'!A:F,4,FALSE),"")</f>
        <v/>
      </c>
      <c r="H92" s="65" t="str">
        <f>IFERROR(VLOOKUP(D92,'Startovní listina'!A:F,5,FALSE),"")</f>
        <v/>
      </c>
    </row>
    <row r="93" spans="1:8">
      <c r="A93" s="50"/>
      <c r="B93" s="50"/>
      <c r="C93" s="78"/>
      <c r="D93" s="81" t="str">
        <f>IF(A93&lt;&gt;"",VLOOKUP(VALUE(MID(A93,SEARCH(" ",A93,1)+1,100)),#REF!,2,FALSE),"")</f>
        <v/>
      </c>
      <c r="E93" s="49" t="str">
        <f>IFERROR(VLOOKUP(D93,'Startovní listina'!A:F,2,FALSE),"")</f>
        <v/>
      </c>
      <c r="F93" s="49" t="str">
        <f>SUBSTITUTE(IFERROR(VLOOKUP(D93,'Startovní listina'!A:F,3,FALSE),""),0,"")</f>
        <v/>
      </c>
      <c r="G93" s="65" t="str">
        <f>IFERROR(VLOOKUP(D93,'Startovní listina'!A:F,4,FALSE),"")</f>
        <v/>
      </c>
      <c r="H93" s="65" t="str">
        <f>IFERROR(VLOOKUP(D93,'Startovní listina'!A:F,5,FALSE),"")</f>
        <v/>
      </c>
    </row>
    <row r="94" spans="1:8">
      <c r="A94" s="50"/>
      <c r="B94" s="50"/>
      <c r="C94" s="78"/>
      <c r="D94" s="81" t="str">
        <f>IF(A94&lt;&gt;"",VLOOKUP(VALUE(MID(A94,SEARCH(" ",A94,1)+1,100)),#REF!,2,FALSE),"")</f>
        <v/>
      </c>
      <c r="E94" s="49" t="str">
        <f>IFERROR(VLOOKUP(D94,'Startovní listina'!A:F,2,FALSE),"")</f>
        <v/>
      </c>
      <c r="F94" s="49" t="str">
        <f>SUBSTITUTE(IFERROR(VLOOKUP(D94,'Startovní listina'!A:F,3,FALSE),""),0,"")</f>
        <v/>
      </c>
      <c r="G94" s="65" t="str">
        <f>IFERROR(VLOOKUP(D94,'Startovní listina'!A:F,4,FALSE),"")</f>
        <v/>
      </c>
      <c r="H94" s="65" t="str">
        <f>IFERROR(VLOOKUP(D94,'Startovní listina'!A:F,5,FALSE),"")</f>
        <v/>
      </c>
    </row>
    <row r="95" spans="1:8">
      <c r="A95" s="50"/>
      <c r="B95" s="50"/>
      <c r="C95" s="78"/>
      <c r="D95" s="81" t="str">
        <f>IF(A95&lt;&gt;"",VLOOKUP(VALUE(MID(A95,SEARCH(" ",A95,1)+1,100)),#REF!,2,FALSE),"")</f>
        <v/>
      </c>
      <c r="E95" s="49" t="str">
        <f>IFERROR(VLOOKUP(D95,'Startovní listina'!A:F,2,FALSE),"")</f>
        <v/>
      </c>
      <c r="F95" s="49" t="str">
        <f>SUBSTITUTE(IFERROR(VLOOKUP(D95,'Startovní listina'!A:F,3,FALSE),""),0,"")</f>
        <v/>
      </c>
      <c r="G95" s="65" t="str">
        <f>IFERROR(VLOOKUP(D95,'Startovní listina'!A:F,4,FALSE),"")</f>
        <v/>
      </c>
      <c r="H95" s="65" t="str">
        <f>IFERROR(VLOOKUP(D95,'Startovní listina'!A:F,5,FALSE),"")</f>
        <v/>
      </c>
    </row>
    <row r="96" spans="1:8">
      <c r="A96" s="50"/>
      <c r="B96" s="50"/>
      <c r="C96" s="78"/>
      <c r="D96" s="81" t="str">
        <f>IF(A96&lt;&gt;"",VLOOKUP(VALUE(MID(A96,SEARCH(" ",A96,1)+1,100)),#REF!,2,FALSE),"")</f>
        <v/>
      </c>
      <c r="E96" s="49" t="str">
        <f>IFERROR(VLOOKUP(D96,'Startovní listina'!A:F,2,FALSE),"")</f>
        <v/>
      </c>
      <c r="F96" s="49" t="str">
        <f>SUBSTITUTE(IFERROR(VLOOKUP(D96,'Startovní listina'!A:F,3,FALSE),""),0,"")</f>
        <v/>
      </c>
      <c r="G96" s="65" t="str">
        <f>IFERROR(VLOOKUP(D96,'Startovní listina'!A:F,4,FALSE),"")</f>
        <v/>
      </c>
      <c r="H96" s="65" t="str">
        <f>IFERROR(VLOOKUP(D96,'Startovní listina'!A:F,5,FALSE),"")</f>
        <v/>
      </c>
    </row>
    <row r="97" spans="1:8">
      <c r="A97" s="50"/>
      <c r="B97" s="50"/>
      <c r="C97" s="78"/>
      <c r="D97" s="81" t="str">
        <f>IF(A97&lt;&gt;"",VLOOKUP(VALUE(MID(A97,SEARCH(" ",A97,1)+1,100)),#REF!,2,FALSE),"")</f>
        <v/>
      </c>
      <c r="E97" s="49" t="str">
        <f>IFERROR(VLOOKUP(D97,'Startovní listina'!A:F,2,FALSE),"")</f>
        <v/>
      </c>
      <c r="F97" s="49" t="str">
        <f>SUBSTITUTE(IFERROR(VLOOKUP(D97,'Startovní listina'!A:F,3,FALSE),""),0,"")</f>
        <v/>
      </c>
      <c r="G97" s="65" t="str">
        <f>IFERROR(VLOOKUP(D97,'Startovní listina'!A:F,4,FALSE),"")</f>
        <v/>
      </c>
      <c r="H97" s="65" t="str">
        <f>IFERROR(VLOOKUP(D97,'Startovní listina'!A:F,5,FALSE),"")</f>
        <v/>
      </c>
    </row>
    <row r="98" spans="1:8">
      <c r="A98" s="50"/>
      <c r="B98" s="50"/>
      <c r="C98" s="78"/>
      <c r="D98" s="81" t="str">
        <f>IF(A98&lt;&gt;"",VLOOKUP(VALUE(MID(A98,SEARCH(" ",A98,1)+1,100)),#REF!,2,FALSE),"")</f>
        <v/>
      </c>
      <c r="E98" s="49" t="str">
        <f>IFERROR(VLOOKUP(D98,'Startovní listina'!A:F,2,FALSE),"")</f>
        <v/>
      </c>
      <c r="F98" s="49" t="str">
        <f>SUBSTITUTE(IFERROR(VLOOKUP(D98,'Startovní listina'!A:F,3,FALSE),""),0,"")</f>
        <v/>
      </c>
      <c r="G98" s="65" t="str">
        <f>IFERROR(VLOOKUP(D98,'Startovní listina'!A:F,4,FALSE),"")</f>
        <v/>
      </c>
      <c r="H98" s="65" t="str">
        <f>IFERROR(VLOOKUP(D98,'Startovní listina'!A:F,5,FALSE),"")</f>
        <v/>
      </c>
    </row>
    <row r="99" spans="1:8">
      <c r="A99" s="50"/>
      <c r="B99" s="50"/>
      <c r="C99" s="78"/>
      <c r="D99" s="81" t="str">
        <f>IF(A99&lt;&gt;"",VLOOKUP(VALUE(MID(A99,SEARCH(" ",A99,1)+1,100)),#REF!,2,FALSE),"")</f>
        <v/>
      </c>
      <c r="E99" s="49" t="str">
        <f>IFERROR(VLOOKUP(D99,'Startovní listina'!A:F,2,FALSE),"")</f>
        <v/>
      </c>
      <c r="F99" s="49" t="str">
        <f>SUBSTITUTE(IFERROR(VLOOKUP(D99,'Startovní listina'!A:F,3,FALSE),""),0,"")</f>
        <v/>
      </c>
      <c r="G99" s="65" t="str">
        <f>IFERROR(VLOOKUP(D99,'Startovní listina'!A:F,4,FALSE),"")</f>
        <v/>
      </c>
      <c r="H99" s="65" t="str">
        <f>IFERROR(VLOOKUP(D99,'Startovní listina'!A:F,5,FALSE),"")</f>
        <v/>
      </c>
    </row>
    <row r="100" spans="1:8">
      <c r="A100" s="50"/>
      <c r="B100" s="50"/>
      <c r="C100" s="78"/>
      <c r="D100" s="81" t="str">
        <f>IF(A100&lt;&gt;"",VLOOKUP(VALUE(MID(A100,SEARCH(" ",A100,1)+1,100)),#REF!,2,FALSE),"")</f>
        <v/>
      </c>
      <c r="E100" s="49" t="str">
        <f>IFERROR(VLOOKUP(D100,'Startovní listina'!A:F,2,FALSE),"")</f>
        <v/>
      </c>
      <c r="F100" s="49" t="str">
        <f>SUBSTITUTE(IFERROR(VLOOKUP(D100,'Startovní listina'!A:F,3,FALSE),""),0,"")</f>
        <v/>
      </c>
      <c r="G100" s="65" t="str">
        <f>IFERROR(VLOOKUP(D100,'Startovní listina'!A:F,4,FALSE),"")</f>
        <v/>
      </c>
      <c r="H100" s="65" t="str">
        <f>IFERROR(VLOOKUP(D100,'Startovní listina'!A:F,5,FALSE),"")</f>
        <v/>
      </c>
    </row>
    <row r="101" spans="1:8">
      <c r="A101" s="50"/>
      <c r="B101" s="50"/>
      <c r="C101" s="78"/>
      <c r="D101" s="81" t="str">
        <f>IF(A101&lt;&gt;"",VLOOKUP(VALUE(MID(A101,SEARCH(" ",A101,1)+1,100)),#REF!,2,FALSE),"")</f>
        <v/>
      </c>
      <c r="E101" s="49" t="str">
        <f>IFERROR(VLOOKUP(D101,'Startovní listina'!A:F,2,FALSE),"")</f>
        <v/>
      </c>
      <c r="F101" s="49" t="str">
        <f>SUBSTITUTE(IFERROR(VLOOKUP(D101,'Startovní listina'!A:F,3,FALSE),""),0,"")</f>
        <v/>
      </c>
      <c r="G101" s="65" t="str">
        <f>IFERROR(VLOOKUP(D101,'Startovní listina'!A:F,4,FALSE),"")</f>
        <v/>
      </c>
      <c r="H101" s="65" t="str">
        <f>IFERROR(VLOOKUP(D101,'Startovní listina'!A:F,5,FALSE),"")</f>
        <v/>
      </c>
    </row>
    <row r="102" spans="1:8">
      <c r="A102" s="50"/>
      <c r="B102" s="50"/>
      <c r="C102" s="78"/>
      <c r="D102" s="81" t="str">
        <f>IF(A102&lt;&gt;"",VLOOKUP(VALUE(MID(A102,SEARCH(" ",A102,1)+1,100)),#REF!,2,FALSE),"")</f>
        <v/>
      </c>
      <c r="E102" s="49" t="str">
        <f>IFERROR(VLOOKUP(D102,'Startovní listina'!A:F,2,FALSE),"")</f>
        <v/>
      </c>
      <c r="F102" s="49" t="str">
        <f>SUBSTITUTE(IFERROR(VLOOKUP(D102,'Startovní listina'!A:F,3,FALSE),""),0,"")</f>
        <v/>
      </c>
      <c r="G102" s="65" t="str">
        <f>IFERROR(VLOOKUP(D102,'Startovní listina'!A:F,4,FALSE),"")</f>
        <v/>
      </c>
      <c r="H102" s="65" t="str">
        <f>IFERROR(VLOOKUP(D102,'Startovní listina'!A:F,5,FALSE),"")</f>
        <v/>
      </c>
    </row>
    <row r="103" spans="1:8">
      <c r="A103" s="50"/>
      <c r="B103" s="50"/>
      <c r="C103" s="78"/>
      <c r="D103" s="81" t="str">
        <f>IF(A103&lt;&gt;"",VLOOKUP(VALUE(MID(A103,SEARCH(" ",A103,1)+1,100)),#REF!,2,FALSE),"")</f>
        <v/>
      </c>
      <c r="E103" s="49" t="str">
        <f>IFERROR(VLOOKUP(D103,'Startovní listina'!A:F,2,FALSE),"")</f>
        <v/>
      </c>
      <c r="F103" s="49" t="str">
        <f>SUBSTITUTE(IFERROR(VLOOKUP(D103,'Startovní listina'!A:F,3,FALSE),""),0,"")</f>
        <v/>
      </c>
      <c r="G103" s="65" t="str">
        <f>IFERROR(VLOOKUP(D103,'Startovní listina'!A:F,4,FALSE),"")</f>
        <v/>
      </c>
      <c r="H103" s="65" t="str">
        <f>IFERROR(VLOOKUP(D103,'Startovní listina'!A:F,5,FALSE),"")</f>
        <v/>
      </c>
    </row>
    <row r="104" spans="1:8">
      <c r="A104" s="50"/>
      <c r="B104" s="50"/>
      <c r="C104" s="78"/>
      <c r="D104" s="81" t="str">
        <f>IF(A104&lt;&gt;"",VLOOKUP(VALUE(MID(A104,SEARCH(" ",A104,1)+1,100)),#REF!,2,FALSE),"")</f>
        <v/>
      </c>
      <c r="E104" s="49" t="str">
        <f>IFERROR(VLOOKUP(D104,'Startovní listina'!A:F,2,FALSE),"")</f>
        <v/>
      </c>
      <c r="F104" s="49" t="str">
        <f>SUBSTITUTE(IFERROR(VLOOKUP(D104,'Startovní listina'!A:F,3,FALSE),""),0,"")</f>
        <v/>
      </c>
      <c r="G104" s="65" t="str">
        <f>IFERROR(VLOOKUP(D104,'Startovní listina'!A:F,4,FALSE),"")</f>
        <v/>
      </c>
      <c r="H104" s="65" t="str">
        <f>IFERROR(VLOOKUP(D104,'Startovní listina'!A:F,5,FALSE),"")</f>
        <v/>
      </c>
    </row>
    <row r="105" spans="1:8">
      <c r="A105" s="50"/>
      <c r="B105" s="50"/>
      <c r="C105" s="78"/>
      <c r="D105" s="81" t="str">
        <f>IF(A105&lt;&gt;"",VLOOKUP(VALUE(MID(A105,SEARCH(" ",A105,1)+1,100)),#REF!,2,FALSE),"")</f>
        <v/>
      </c>
      <c r="E105" s="49" t="str">
        <f>IFERROR(VLOOKUP(D105,'Startovní listina'!A:F,2,FALSE),"")</f>
        <v/>
      </c>
      <c r="F105" s="49" t="str">
        <f>SUBSTITUTE(IFERROR(VLOOKUP(D105,'Startovní listina'!A:F,3,FALSE),""),0,"")</f>
        <v/>
      </c>
      <c r="G105" s="65" t="str">
        <f>IFERROR(VLOOKUP(D105,'Startovní listina'!A:F,4,FALSE),"")</f>
        <v/>
      </c>
      <c r="H105" s="65" t="str">
        <f>IFERROR(VLOOKUP(D105,'Startovní listina'!A:F,5,FALSE),"")</f>
        <v/>
      </c>
    </row>
    <row r="106" spans="1:8">
      <c r="A106" s="50"/>
      <c r="B106" s="50"/>
      <c r="C106" s="78"/>
      <c r="D106" s="81" t="str">
        <f>IF(A106&lt;&gt;"",VLOOKUP(VALUE(MID(A106,SEARCH(" ",A106,1)+1,100)),#REF!,2,FALSE),"")</f>
        <v/>
      </c>
      <c r="E106" s="49" t="str">
        <f>IFERROR(VLOOKUP(D106,'Startovní listina'!A:F,2,FALSE),"")</f>
        <v/>
      </c>
      <c r="F106" s="49" t="str">
        <f>SUBSTITUTE(IFERROR(VLOOKUP(D106,'Startovní listina'!A:F,3,FALSE),""),0,"")</f>
        <v/>
      </c>
      <c r="G106" s="65" t="str">
        <f>IFERROR(VLOOKUP(D106,'Startovní listina'!A:F,4,FALSE),"")</f>
        <v/>
      </c>
      <c r="H106" s="65" t="str">
        <f>IFERROR(VLOOKUP(D106,'Startovní listina'!A:F,5,FALSE),"")</f>
        <v/>
      </c>
    </row>
    <row r="107" spans="1:8">
      <c r="A107" s="50"/>
      <c r="B107" s="50"/>
      <c r="C107" s="78"/>
      <c r="D107" s="81" t="str">
        <f>IF(A107&lt;&gt;"",VLOOKUP(VALUE(MID(A107,SEARCH(" ",A107,1)+1,100)),#REF!,2,FALSE),"")</f>
        <v/>
      </c>
      <c r="E107" s="49" t="str">
        <f>IFERROR(VLOOKUP(D107,'Startovní listina'!A:F,2,FALSE),"")</f>
        <v/>
      </c>
      <c r="F107" s="49" t="str">
        <f>SUBSTITUTE(IFERROR(VLOOKUP(D107,'Startovní listina'!A:F,3,FALSE),""),0,"")</f>
        <v/>
      </c>
      <c r="G107" s="65" t="str">
        <f>IFERROR(VLOOKUP(D107,'Startovní listina'!A:F,4,FALSE),"")</f>
        <v/>
      </c>
      <c r="H107" s="65" t="str">
        <f>IFERROR(VLOOKUP(D107,'Startovní listina'!A:F,5,FALSE),"")</f>
        <v/>
      </c>
    </row>
    <row r="108" spans="1:8">
      <c r="A108" s="50"/>
      <c r="B108" s="50"/>
      <c r="C108" s="78"/>
      <c r="D108" s="81" t="str">
        <f>IF(A108&lt;&gt;"",VLOOKUP(VALUE(MID(A108,SEARCH(" ",A108,1)+1,100)),#REF!,2,FALSE),"")</f>
        <v/>
      </c>
      <c r="E108" s="49" t="str">
        <f>IFERROR(VLOOKUP(D108,'Startovní listina'!A:F,2,FALSE),"")</f>
        <v/>
      </c>
      <c r="F108" s="49" t="str">
        <f>SUBSTITUTE(IFERROR(VLOOKUP(D108,'Startovní listina'!A:F,3,FALSE),""),0,"")</f>
        <v/>
      </c>
      <c r="G108" s="65" t="str">
        <f>IFERROR(VLOOKUP(D108,'Startovní listina'!A:F,4,FALSE),"")</f>
        <v/>
      </c>
      <c r="H108" s="65" t="str">
        <f>IFERROR(VLOOKUP(D108,'Startovní listina'!A:F,5,FALSE),"")</f>
        <v/>
      </c>
    </row>
    <row r="109" spans="1:8">
      <c r="A109" s="50"/>
      <c r="B109" s="50"/>
      <c r="C109" s="78"/>
      <c r="D109" s="81" t="str">
        <f>IF(A109&lt;&gt;"",VLOOKUP(VALUE(MID(A109,SEARCH(" ",A109,1)+1,100)),#REF!,2,FALSE),"")</f>
        <v/>
      </c>
      <c r="E109" s="49" t="str">
        <f>IFERROR(VLOOKUP(D109,'Startovní listina'!A:F,2,FALSE),"")</f>
        <v/>
      </c>
      <c r="F109" s="49" t="str">
        <f>SUBSTITUTE(IFERROR(VLOOKUP(D109,'Startovní listina'!A:F,3,FALSE),""),0,"")</f>
        <v/>
      </c>
      <c r="G109" s="65" t="str">
        <f>IFERROR(VLOOKUP(D109,'Startovní listina'!A:F,4,FALSE),"")</f>
        <v/>
      </c>
      <c r="H109" s="65" t="str">
        <f>IFERROR(VLOOKUP(D109,'Startovní listina'!A:F,5,FALSE),"")</f>
        <v/>
      </c>
    </row>
    <row r="110" spans="1:8">
      <c r="A110" s="50"/>
      <c r="B110" s="50"/>
      <c r="C110" s="78"/>
      <c r="D110" s="81" t="str">
        <f>IF(A110&lt;&gt;"",VLOOKUP(VALUE(MID(A110,SEARCH(" ",A110,1)+1,100)),#REF!,2,FALSE),"")</f>
        <v/>
      </c>
      <c r="E110" s="49" t="str">
        <f>IFERROR(VLOOKUP(D110,'Startovní listina'!A:F,2,FALSE),"")</f>
        <v/>
      </c>
      <c r="F110" s="49" t="str">
        <f>SUBSTITUTE(IFERROR(VLOOKUP(D110,'Startovní listina'!A:F,3,FALSE),""),0,"")</f>
        <v/>
      </c>
      <c r="G110" s="65" t="str">
        <f>IFERROR(VLOOKUP(D110,'Startovní listina'!A:F,4,FALSE),"")</f>
        <v/>
      </c>
      <c r="H110" s="65" t="str">
        <f>IFERROR(VLOOKUP(D110,'Startovní listina'!A:F,5,FALSE),"")</f>
        <v/>
      </c>
    </row>
    <row r="111" spans="1:8">
      <c r="A111" s="50"/>
      <c r="B111" s="50"/>
      <c r="C111" s="78"/>
      <c r="D111" s="81" t="str">
        <f>IF(A111&lt;&gt;"",VLOOKUP(VALUE(MID(A111,SEARCH(" ",A111,1)+1,100)),#REF!,2,FALSE),"")</f>
        <v/>
      </c>
      <c r="E111" s="49" t="str">
        <f>IFERROR(VLOOKUP(D111,'Startovní listina'!A:F,2,FALSE),"")</f>
        <v/>
      </c>
      <c r="F111" s="49" t="str">
        <f>SUBSTITUTE(IFERROR(VLOOKUP(D111,'Startovní listina'!A:F,3,FALSE),""),0,"")</f>
        <v/>
      </c>
      <c r="G111" s="65" t="str">
        <f>IFERROR(VLOOKUP(D111,'Startovní listina'!A:F,4,FALSE),"")</f>
        <v/>
      </c>
      <c r="H111" s="65" t="str">
        <f>IFERROR(VLOOKUP(D111,'Startovní listina'!A:F,5,FALSE),"")</f>
        <v/>
      </c>
    </row>
    <row r="112" spans="1:8">
      <c r="A112" s="50"/>
      <c r="B112" s="50"/>
      <c r="C112" s="78"/>
      <c r="D112" s="81" t="str">
        <f>IF(A112&lt;&gt;"",VLOOKUP(VALUE(MID(A112,SEARCH(" ",A112,1)+1,100)),#REF!,2,FALSE),"")</f>
        <v/>
      </c>
      <c r="E112" s="49" t="str">
        <f>IFERROR(VLOOKUP(D112,'Startovní listina'!A:F,2,FALSE),"")</f>
        <v/>
      </c>
      <c r="F112" s="49" t="str">
        <f>SUBSTITUTE(IFERROR(VLOOKUP(D112,'Startovní listina'!A:F,3,FALSE),""),0,"")</f>
        <v/>
      </c>
      <c r="G112" s="65" t="str">
        <f>IFERROR(VLOOKUP(D112,'Startovní listina'!A:F,4,FALSE),"")</f>
        <v/>
      </c>
      <c r="H112" s="65" t="str">
        <f>IFERROR(VLOOKUP(D112,'Startovní listina'!A:F,5,FALSE),"")</f>
        <v/>
      </c>
    </row>
    <row r="113" spans="1:8">
      <c r="A113" s="50"/>
      <c r="B113" s="50"/>
      <c r="C113" s="78"/>
      <c r="D113" s="81" t="str">
        <f>IF(A113&lt;&gt;"",VLOOKUP(VALUE(MID(A113,SEARCH(" ",A113,1)+1,100)),#REF!,2,FALSE),"")</f>
        <v/>
      </c>
      <c r="E113" s="49" t="str">
        <f>IFERROR(VLOOKUP(D113,'Startovní listina'!A:F,2,FALSE),"")</f>
        <v/>
      </c>
      <c r="F113" s="49" t="str">
        <f>SUBSTITUTE(IFERROR(VLOOKUP(D113,'Startovní listina'!A:F,3,FALSE),""),0,"")</f>
        <v/>
      </c>
      <c r="G113" s="65" t="str">
        <f>IFERROR(VLOOKUP(D113,'Startovní listina'!A:F,4,FALSE),"")</f>
        <v/>
      </c>
      <c r="H113" s="65" t="str">
        <f>IFERROR(VLOOKUP(D113,'Startovní listina'!A:F,5,FALSE),"")</f>
        <v/>
      </c>
    </row>
    <row r="114" spans="1:8">
      <c r="A114" s="50"/>
      <c r="B114" s="50"/>
      <c r="C114" s="78"/>
      <c r="D114" s="81" t="str">
        <f>IF(A114&lt;&gt;"",VLOOKUP(VALUE(MID(A114,SEARCH(" ",A114,1)+1,100)),#REF!,2,FALSE),"")</f>
        <v/>
      </c>
      <c r="E114" s="49" t="str">
        <f>IFERROR(VLOOKUP(D114,'Startovní listina'!A:F,2,FALSE),"")</f>
        <v/>
      </c>
      <c r="F114" s="49" t="str">
        <f>SUBSTITUTE(IFERROR(VLOOKUP(D114,'Startovní listina'!A:F,3,FALSE),""),0,"")</f>
        <v/>
      </c>
      <c r="G114" s="65" t="str">
        <f>IFERROR(VLOOKUP(D114,'Startovní listina'!A:F,4,FALSE),"")</f>
        <v/>
      </c>
      <c r="H114" s="65" t="str">
        <f>IFERROR(VLOOKUP(D114,'Startovní listina'!A:F,5,FALSE),"")</f>
        <v/>
      </c>
    </row>
    <row r="115" spans="1:8">
      <c r="A115" s="50"/>
      <c r="B115" s="50"/>
      <c r="C115" s="78"/>
      <c r="D115" s="81" t="str">
        <f>IF(A115&lt;&gt;"",VLOOKUP(VALUE(MID(A115,SEARCH(" ",A115,1)+1,100)),#REF!,2,FALSE),"")</f>
        <v/>
      </c>
      <c r="E115" s="49" t="str">
        <f>IFERROR(VLOOKUP(D115,'Startovní listina'!A:F,2,FALSE),"")</f>
        <v/>
      </c>
      <c r="F115" s="49" t="str">
        <f>SUBSTITUTE(IFERROR(VLOOKUP(D115,'Startovní listina'!A:F,3,FALSE),""),0,"")</f>
        <v/>
      </c>
      <c r="G115" s="65" t="str">
        <f>IFERROR(VLOOKUP(D115,'Startovní listina'!A:F,4,FALSE),"")</f>
        <v/>
      </c>
      <c r="H115" s="65" t="str">
        <f>IFERROR(VLOOKUP(D115,'Startovní listina'!A:F,5,FALSE),"")</f>
        <v/>
      </c>
    </row>
    <row r="116" spans="1:8">
      <c r="A116" s="50"/>
      <c r="B116" s="50"/>
      <c r="C116" s="78"/>
      <c r="D116" s="81" t="str">
        <f>IF(A116&lt;&gt;"",VLOOKUP(VALUE(MID(A116,SEARCH(" ",A116,1)+1,100)),#REF!,2,FALSE),"")</f>
        <v/>
      </c>
      <c r="E116" s="49" t="str">
        <f>IFERROR(VLOOKUP(D116,'Startovní listina'!A:F,2,FALSE),"")</f>
        <v/>
      </c>
      <c r="F116" s="49" t="str">
        <f>SUBSTITUTE(IFERROR(VLOOKUP(D116,'Startovní listina'!A:F,3,FALSE),""),0,"")</f>
        <v/>
      </c>
      <c r="G116" s="65" t="str">
        <f>IFERROR(VLOOKUP(D116,'Startovní listina'!A:F,4,FALSE),"")</f>
        <v/>
      </c>
      <c r="H116" s="65" t="str">
        <f>IFERROR(VLOOKUP(D116,'Startovní listina'!A:F,5,FALSE),"")</f>
        <v/>
      </c>
    </row>
    <row r="117" spans="1:8">
      <c r="A117" s="50"/>
      <c r="B117" s="50"/>
      <c r="C117" s="78"/>
      <c r="D117" s="81" t="str">
        <f>IF(A117&lt;&gt;"",VLOOKUP(VALUE(MID(A117,SEARCH(" ",A117,1)+1,100)),#REF!,2,FALSE),"")</f>
        <v/>
      </c>
      <c r="E117" s="49" t="str">
        <f>IFERROR(VLOOKUP(D117,'Startovní listina'!A:F,2,FALSE),"")</f>
        <v/>
      </c>
      <c r="F117" s="49" t="str">
        <f>SUBSTITUTE(IFERROR(VLOOKUP(D117,'Startovní listina'!A:F,3,FALSE),""),0,"")</f>
        <v/>
      </c>
      <c r="G117" s="65" t="str">
        <f>IFERROR(VLOOKUP(D117,'Startovní listina'!A:F,4,FALSE),"")</f>
        <v/>
      </c>
      <c r="H117" s="65" t="str">
        <f>IFERROR(VLOOKUP(D117,'Startovní listina'!A:F,5,FALSE),"")</f>
        <v/>
      </c>
    </row>
    <row r="118" spans="1:8">
      <c r="A118" s="50"/>
      <c r="B118" s="50"/>
      <c r="C118" s="78"/>
      <c r="D118" s="81" t="str">
        <f>IF(A118&lt;&gt;"",VLOOKUP(VALUE(MID(A118,SEARCH(" ",A118,1)+1,100)),#REF!,2,FALSE),"")</f>
        <v/>
      </c>
      <c r="E118" s="49" t="str">
        <f>IFERROR(VLOOKUP(D118,'Startovní listina'!A:F,2,FALSE),"")</f>
        <v/>
      </c>
      <c r="F118" s="49" t="str">
        <f>SUBSTITUTE(IFERROR(VLOOKUP(D118,'Startovní listina'!A:F,3,FALSE),""),0,"")</f>
        <v/>
      </c>
      <c r="G118" s="65" t="str">
        <f>IFERROR(VLOOKUP(D118,'Startovní listina'!A:F,4,FALSE),"")</f>
        <v/>
      </c>
      <c r="H118" s="65" t="str">
        <f>IFERROR(VLOOKUP(D118,'Startovní listina'!A:F,5,FALSE),"")</f>
        <v/>
      </c>
    </row>
    <row r="119" spans="1:8">
      <c r="A119" s="50"/>
      <c r="B119" s="50"/>
      <c r="C119" s="78"/>
      <c r="D119" s="81" t="str">
        <f>IF(A119&lt;&gt;"",VLOOKUP(VALUE(MID(A119,SEARCH(" ",A119,1)+1,100)),#REF!,2,FALSE),"")</f>
        <v/>
      </c>
      <c r="E119" s="49" t="str">
        <f>IFERROR(VLOOKUP(D119,'Startovní listina'!A:F,2,FALSE),"")</f>
        <v/>
      </c>
      <c r="F119" s="49" t="str">
        <f>SUBSTITUTE(IFERROR(VLOOKUP(D119,'Startovní listina'!A:F,3,FALSE),""),0,"")</f>
        <v/>
      </c>
      <c r="G119" s="65" t="str">
        <f>IFERROR(VLOOKUP(D119,'Startovní listina'!A:F,4,FALSE),"")</f>
        <v/>
      </c>
      <c r="H119" s="65" t="str">
        <f>IFERROR(VLOOKUP(D119,'Startovní listina'!A:F,5,FALSE),"")</f>
        <v/>
      </c>
    </row>
    <row r="120" spans="1:8">
      <c r="A120" s="50"/>
      <c r="B120" s="50"/>
      <c r="C120" s="78"/>
      <c r="D120" s="81" t="str">
        <f>IF(A120&lt;&gt;"",VLOOKUP(VALUE(MID(A120,SEARCH(" ",A120,1)+1,100)),#REF!,2,FALSE),"")</f>
        <v/>
      </c>
      <c r="E120" s="49" t="str">
        <f>IFERROR(VLOOKUP(D120,'Startovní listina'!A:F,2,FALSE),"")</f>
        <v/>
      </c>
      <c r="F120" s="49" t="str">
        <f>SUBSTITUTE(IFERROR(VLOOKUP(D120,'Startovní listina'!A:F,3,FALSE),""),0,"")</f>
        <v/>
      </c>
      <c r="G120" s="65" t="str">
        <f>IFERROR(VLOOKUP(D120,'Startovní listina'!A:F,4,FALSE),"")</f>
        <v/>
      </c>
      <c r="H120" s="65" t="str">
        <f>IFERROR(VLOOKUP(D120,'Startovní listina'!A:F,5,FALSE),"")</f>
        <v/>
      </c>
    </row>
    <row r="121" spans="1:8">
      <c r="A121" s="50"/>
      <c r="B121" s="50"/>
      <c r="C121" s="78"/>
      <c r="D121" s="81" t="str">
        <f>IF(A121&lt;&gt;"",VLOOKUP(VALUE(MID(A121,SEARCH(" ",A121,1)+1,100)),#REF!,2,FALSE),"")</f>
        <v/>
      </c>
      <c r="E121" s="49" t="str">
        <f>IFERROR(VLOOKUP(D121,'Startovní listina'!A:F,2,FALSE),"")</f>
        <v/>
      </c>
      <c r="F121" s="49" t="str">
        <f>SUBSTITUTE(IFERROR(VLOOKUP(D121,'Startovní listina'!A:F,3,FALSE),""),0,"")</f>
        <v/>
      </c>
      <c r="G121" s="65" t="str">
        <f>IFERROR(VLOOKUP(D121,'Startovní listina'!A:F,4,FALSE),"")</f>
        <v/>
      </c>
      <c r="H121" s="65" t="str">
        <f>IFERROR(VLOOKUP(D121,'Startovní listina'!A:F,5,FALSE),"")</f>
        <v/>
      </c>
    </row>
    <row r="122" spans="1:8">
      <c r="A122" s="50"/>
      <c r="B122" s="50"/>
      <c r="C122" s="78"/>
      <c r="D122" s="81" t="str">
        <f>IF(A122&lt;&gt;"",VLOOKUP(VALUE(MID(A122,SEARCH(" ",A122,1)+1,100)),#REF!,2,FALSE),"")</f>
        <v/>
      </c>
      <c r="E122" s="49" t="str">
        <f>IFERROR(VLOOKUP(D122,'Startovní listina'!A:F,2,FALSE),"")</f>
        <v/>
      </c>
      <c r="F122" s="49" t="str">
        <f>SUBSTITUTE(IFERROR(VLOOKUP(D122,'Startovní listina'!A:F,3,FALSE),""),0,"")</f>
        <v/>
      </c>
      <c r="G122" s="65" t="str">
        <f>IFERROR(VLOOKUP(D122,'Startovní listina'!A:F,4,FALSE),"")</f>
        <v/>
      </c>
      <c r="H122" s="65" t="str">
        <f>IFERROR(VLOOKUP(D122,'Startovní listina'!A:F,5,FALSE),"")</f>
        <v/>
      </c>
    </row>
    <row r="123" spans="1:8">
      <c r="A123" s="50"/>
      <c r="B123" s="50"/>
      <c r="C123" s="78"/>
      <c r="D123" s="81" t="str">
        <f>IF(A123&lt;&gt;"",VLOOKUP(VALUE(MID(A123,SEARCH(" ",A123,1)+1,100)),#REF!,2,FALSE),"")</f>
        <v/>
      </c>
      <c r="E123" s="49" t="str">
        <f>IFERROR(VLOOKUP(D123,'Startovní listina'!A:F,2,FALSE),"")</f>
        <v/>
      </c>
      <c r="F123" s="49" t="str">
        <f>SUBSTITUTE(IFERROR(VLOOKUP(D123,'Startovní listina'!A:F,3,FALSE),""),0,"")</f>
        <v/>
      </c>
      <c r="G123" s="65" t="str">
        <f>IFERROR(VLOOKUP(D123,'Startovní listina'!A:F,4,FALSE),"")</f>
        <v/>
      </c>
      <c r="H123" s="65" t="str">
        <f>IFERROR(VLOOKUP(D123,'Startovní listina'!A:F,5,FALSE),"")</f>
        <v/>
      </c>
    </row>
    <row r="124" spans="1:8">
      <c r="A124" s="50"/>
      <c r="B124" s="50"/>
      <c r="C124" s="78"/>
      <c r="D124" s="81" t="str">
        <f>IF(A124&lt;&gt;"",VLOOKUP(VALUE(MID(A124,SEARCH(" ",A124,1)+1,100)),#REF!,2,FALSE),"")</f>
        <v/>
      </c>
      <c r="E124" s="49" t="str">
        <f>IFERROR(VLOOKUP(D124,'Startovní listina'!A:F,2,FALSE),"")</f>
        <v/>
      </c>
      <c r="F124" s="49" t="str">
        <f>SUBSTITUTE(IFERROR(VLOOKUP(D124,'Startovní listina'!A:F,3,FALSE),""),0,"")</f>
        <v/>
      </c>
      <c r="G124" s="65" t="str">
        <f>IFERROR(VLOOKUP(D124,'Startovní listina'!A:F,4,FALSE),"")</f>
        <v/>
      </c>
      <c r="H124" s="65" t="str">
        <f>IFERROR(VLOOKUP(D124,'Startovní listina'!A:F,5,FALSE),"")</f>
        <v/>
      </c>
    </row>
    <row r="125" spans="1:8">
      <c r="A125" s="50"/>
      <c r="B125" s="50"/>
      <c r="C125" s="78"/>
      <c r="D125" s="81" t="str">
        <f>IF(A125&lt;&gt;"",VLOOKUP(VALUE(MID(A125,SEARCH(" ",A125,1)+1,100)),#REF!,2,FALSE),"")</f>
        <v/>
      </c>
      <c r="E125" s="49" t="str">
        <f>IFERROR(VLOOKUP(D125,'Startovní listina'!A:F,2,FALSE),"")</f>
        <v/>
      </c>
      <c r="F125" s="49" t="str">
        <f>SUBSTITUTE(IFERROR(VLOOKUP(D125,'Startovní listina'!A:F,3,FALSE),""),0,"")</f>
        <v/>
      </c>
      <c r="G125" s="65" t="str">
        <f>IFERROR(VLOOKUP(D125,'Startovní listina'!A:F,4,FALSE),"")</f>
        <v/>
      </c>
      <c r="H125" s="65" t="str">
        <f>IFERROR(VLOOKUP(D125,'Startovní listina'!A:F,5,FALSE),"")</f>
        <v/>
      </c>
    </row>
    <row r="126" spans="1:8">
      <c r="A126" s="50"/>
      <c r="B126" s="50"/>
      <c r="C126" s="78"/>
      <c r="D126" s="81" t="str">
        <f>IF(A126&lt;&gt;"",VLOOKUP(VALUE(MID(A126,SEARCH(" ",A126,1)+1,100)),#REF!,2,FALSE),"")</f>
        <v/>
      </c>
      <c r="E126" s="49" t="str">
        <f>IFERROR(VLOOKUP(D126,'Startovní listina'!A:F,2,FALSE),"")</f>
        <v/>
      </c>
      <c r="F126" s="49" t="str">
        <f>SUBSTITUTE(IFERROR(VLOOKUP(D126,'Startovní listina'!A:F,3,FALSE),""),0,"")</f>
        <v/>
      </c>
      <c r="G126" s="65" t="str">
        <f>IFERROR(VLOOKUP(D126,'Startovní listina'!A:F,4,FALSE),"")</f>
        <v/>
      </c>
      <c r="H126" s="65" t="str">
        <f>IFERROR(VLOOKUP(D126,'Startovní listina'!A:F,5,FALSE),"")</f>
        <v/>
      </c>
    </row>
    <row r="127" spans="1:8">
      <c r="A127" s="50"/>
      <c r="B127" s="50"/>
      <c r="C127" s="78"/>
      <c r="D127" s="81" t="str">
        <f>IF(A127&lt;&gt;"",VLOOKUP(VALUE(MID(A127,SEARCH(" ",A127,1)+1,100)),#REF!,2,FALSE),"")</f>
        <v/>
      </c>
      <c r="E127" s="49" t="str">
        <f>IFERROR(VLOOKUP(D127,'Startovní listina'!A:F,2,FALSE),"")</f>
        <v/>
      </c>
      <c r="F127" s="49" t="str">
        <f>SUBSTITUTE(IFERROR(VLOOKUP(D127,'Startovní listina'!A:F,3,FALSE),""),0,"")</f>
        <v/>
      </c>
      <c r="G127" s="65" t="str">
        <f>IFERROR(VLOOKUP(D127,'Startovní listina'!A:F,4,FALSE),"")</f>
        <v/>
      </c>
      <c r="H127" s="65" t="str">
        <f>IFERROR(VLOOKUP(D127,'Startovní listina'!A:F,5,FALSE),"")</f>
        <v/>
      </c>
    </row>
    <row r="128" spans="1:8">
      <c r="A128" s="50"/>
      <c r="B128" s="50"/>
      <c r="C128" s="78"/>
      <c r="D128" s="81" t="str">
        <f>IF(A128&lt;&gt;"",VLOOKUP(VALUE(MID(A128,SEARCH(" ",A128,1)+1,100)),#REF!,2,FALSE),"")</f>
        <v/>
      </c>
      <c r="E128" s="49" t="str">
        <f>IFERROR(VLOOKUP(D128,'Startovní listina'!A:F,2,FALSE),"")</f>
        <v/>
      </c>
      <c r="F128" s="49" t="str">
        <f>SUBSTITUTE(IFERROR(VLOOKUP(D128,'Startovní listina'!A:F,3,FALSE),""),0,"")</f>
        <v/>
      </c>
      <c r="G128" s="65" t="str">
        <f>IFERROR(VLOOKUP(D128,'Startovní listina'!A:F,4,FALSE),"")</f>
        <v/>
      </c>
      <c r="H128" s="65" t="str">
        <f>IFERROR(VLOOKUP(D128,'Startovní listina'!A:F,5,FALSE),"")</f>
        <v/>
      </c>
    </row>
    <row r="129" spans="1:8">
      <c r="A129" s="50"/>
      <c r="B129" s="50"/>
      <c r="C129" s="78"/>
      <c r="D129" s="81" t="str">
        <f>IF(A129&lt;&gt;"",VLOOKUP(VALUE(MID(A129,SEARCH(" ",A129,1)+1,100)),#REF!,2,FALSE),"")</f>
        <v/>
      </c>
      <c r="E129" s="49" t="str">
        <f>IFERROR(VLOOKUP(D129,'Startovní listina'!A:F,2,FALSE),"")</f>
        <v/>
      </c>
      <c r="F129" s="49" t="str">
        <f>SUBSTITUTE(IFERROR(VLOOKUP(D129,'Startovní listina'!A:F,3,FALSE),""),0,"")</f>
        <v/>
      </c>
      <c r="G129" s="65" t="str">
        <f>IFERROR(VLOOKUP(D129,'Startovní listina'!A:F,4,FALSE),"")</f>
        <v/>
      </c>
      <c r="H129" s="65" t="str">
        <f>IFERROR(VLOOKUP(D129,'Startovní listina'!A:F,5,FALSE),"")</f>
        <v/>
      </c>
    </row>
    <row r="130" spans="1:8">
      <c r="A130" s="50"/>
      <c r="B130" s="50"/>
      <c r="C130" s="78"/>
      <c r="D130" s="81" t="str">
        <f>IF(A130&lt;&gt;"",VLOOKUP(VALUE(MID(A130,SEARCH(" ",A130,1)+1,100)),#REF!,2,FALSE),"")</f>
        <v/>
      </c>
      <c r="E130" s="49" t="str">
        <f>IFERROR(VLOOKUP(D130,'Startovní listina'!A:F,2,FALSE),"")</f>
        <v/>
      </c>
      <c r="F130" s="49" t="str">
        <f>SUBSTITUTE(IFERROR(VLOOKUP(D130,'Startovní listina'!A:F,3,FALSE),""),0,"")</f>
        <v/>
      </c>
      <c r="G130" s="65" t="str">
        <f>IFERROR(VLOOKUP(D130,'Startovní listina'!A:F,4,FALSE),"")</f>
        <v/>
      </c>
      <c r="H130" s="65" t="str">
        <f>IFERROR(VLOOKUP(D130,'Startovní listina'!A:F,5,FALSE),"")</f>
        <v/>
      </c>
    </row>
    <row r="131" spans="1:8">
      <c r="A131" s="50"/>
      <c r="B131" s="50"/>
      <c r="C131" s="78"/>
      <c r="D131" s="81" t="str">
        <f>IF(A131&lt;&gt;"",VLOOKUP(VALUE(MID(A131,SEARCH(" ",A131,1)+1,100)),#REF!,2,FALSE),"")</f>
        <v/>
      </c>
      <c r="E131" s="49" t="str">
        <f>IFERROR(VLOOKUP(D131,'Startovní listina'!A:F,2,FALSE),"")</f>
        <v/>
      </c>
      <c r="F131" s="49" t="str">
        <f>SUBSTITUTE(IFERROR(VLOOKUP(D131,'Startovní listina'!A:F,3,FALSE),""),0,"")</f>
        <v/>
      </c>
      <c r="G131" s="65" t="str">
        <f>IFERROR(VLOOKUP(D131,'Startovní listina'!A:F,4,FALSE),"")</f>
        <v/>
      </c>
      <c r="H131" s="65" t="str">
        <f>IFERROR(VLOOKUP(D131,'Startovní listina'!A:F,5,FALSE),"")</f>
        <v/>
      </c>
    </row>
    <row r="132" spans="1:8">
      <c r="A132" s="50"/>
      <c r="B132" s="50"/>
      <c r="C132" s="78"/>
      <c r="D132" s="81" t="str">
        <f>IF(A132&lt;&gt;"",VLOOKUP(VALUE(MID(A132,SEARCH(" ",A132,1)+1,100)),#REF!,2,FALSE),"")</f>
        <v/>
      </c>
      <c r="E132" s="49" t="str">
        <f>IFERROR(VLOOKUP(D132,'Startovní listina'!A:F,2,FALSE),"")</f>
        <v/>
      </c>
      <c r="F132" s="49" t="str">
        <f>SUBSTITUTE(IFERROR(VLOOKUP(D132,'Startovní listina'!A:F,3,FALSE),""),0,"")</f>
        <v/>
      </c>
      <c r="G132" s="65" t="str">
        <f>IFERROR(VLOOKUP(D132,'Startovní listina'!A:F,4,FALSE),"")</f>
        <v/>
      </c>
      <c r="H132" s="65" t="str">
        <f>IFERROR(VLOOKUP(D132,'Startovní listina'!A:F,5,FALSE),"")</f>
        <v/>
      </c>
    </row>
    <row r="133" spans="1:8">
      <c r="A133" s="50"/>
      <c r="B133" s="50"/>
      <c r="C133" s="78"/>
      <c r="D133" s="81" t="str">
        <f>IF(A133&lt;&gt;"",VLOOKUP(VALUE(MID(A133,SEARCH(" ",A133,1)+1,100)),#REF!,2,FALSE),"")</f>
        <v/>
      </c>
      <c r="E133" s="49" t="str">
        <f>IFERROR(VLOOKUP(D133,'Startovní listina'!A:F,2,FALSE),"")</f>
        <v/>
      </c>
      <c r="F133" s="49" t="str">
        <f>SUBSTITUTE(IFERROR(VLOOKUP(D133,'Startovní listina'!A:F,3,FALSE),""),0,"")</f>
        <v/>
      </c>
      <c r="G133" s="65" t="str">
        <f>IFERROR(VLOOKUP(D133,'Startovní listina'!A:F,4,FALSE),"")</f>
        <v/>
      </c>
      <c r="H133" s="65" t="str">
        <f>IFERROR(VLOOKUP(D133,'Startovní listina'!A:F,5,FALSE),"")</f>
        <v/>
      </c>
    </row>
    <row r="134" spans="1:8">
      <c r="A134" s="50"/>
      <c r="B134" s="50"/>
      <c r="C134" s="78"/>
      <c r="D134" s="81" t="str">
        <f>IF(A134&lt;&gt;"",VLOOKUP(VALUE(MID(A134,SEARCH(" ",A134,1)+1,100)),#REF!,2,FALSE),"")</f>
        <v/>
      </c>
      <c r="E134" s="49" t="str">
        <f>IFERROR(VLOOKUP(D134,'Startovní listina'!A:F,2,FALSE),"")</f>
        <v/>
      </c>
      <c r="F134" s="49" t="str">
        <f>SUBSTITUTE(IFERROR(VLOOKUP(D134,'Startovní listina'!A:F,3,FALSE),""),0,"")</f>
        <v/>
      </c>
      <c r="G134" s="65" t="str">
        <f>IFERROR(VLOOKUP(D134,'Startovní listina'!A:F,4,FALSE),"")</f>
        <v/>
      </c>
      <c r="H134" s="65" t="str">
        <f>IFERROR(VLOOKUP(D134,'Startovní listina'!A:F,5,FALSE),"")</f>
        <v/>
      </c>
    </row>
    <row r="135" spans="1:8">
      <c r="A135" s="50"/>
      <c r="B135" s="50"/>
      <c r="C135" s="78"/>
      <c r="D135" s="81" t="str">
        <f>IF(A135&lt;&gt;"",VLOOKUP(VALUE(MID(A135,SEARCH(" ",A135,1)+1,100)),#REF!,2,FALSE),"")</f>
        <v/>
      </c>
      <c r="E135" s="49" t="str">
        <f>IFERROR(VLOOKUP(D135,'Startovní listina'!A:F,2,FALSE),"")</f>
        <v/>
      </c>
      <c r="F135" s="49" t="str">
        <f>SUBSTITUTE(IFERROR(VLOOKUP(D135,'Startovní listina'!A:F,3,FALSE),""),0,"")</f>
        <v/>
      </c>
      <c r="G135" s="65" t="str">
        <f>IFERROR(VLOOKUP(D135,'Startovní listina'!A:F,4,FALSE),"")</f>
        <v/>
      </c>
      <c r="H135" s="65" t="str">
        <f>IFERROR(VLOOKUP(D135,'Startovní listina'!A:F,5,FALSE),"")</f>
        <v/>
      </c>
    </row>
    <row r="136" spans="1:8">
      <c r="A136" s="50"/>
      <c r="B136" s="50"/>
      <c r="C136" s="78"/>
      <c r="D136" s="81" t="str">
        <f>IF(A136&lt;&gt;"",VLOOKUP(VALUE(MID(A136,SEARCH(" ",A136,1)+1,100)),#REF!,2,FALSE),"")</f>
        <v/>
      </c>
      <c r="E136" s="49" t="str">
        <f>IFERROR(VLOOKUP(D136,'Startovní listina'!A:F,2,FALSE),"")</f>
        <v/>
      </c>
      <c r="F136" s="49" t="str">
        <f>SUBSTITUTE(IFERROR(VLOOKUP(D136,'Startovní listina'!A:F,3,FALSE),""),0,"")</f>
        <v/>
      </c>
      <c r="G136" s="65" t="str">
        <f>IFERROR(VLOOKUP(D136,'Startovní listina'!A:F,4,FALSE),"")</f>
        <v/>
      </c>
      <c r="H136" s="65" t="str">
        <f>IFERROR(VLOOKUP(D136,'Startovní listina'!A:F,5,FALSE),"")</f>
        <v/>
      </c>
    </row>
    <row r="137" spans="1:8">
      <c r="A137" s="50"/>
      <c r="B137" s="50"/>
      <c r="C137" s="78"/>
      <c r="D137" s="81" t="str">
        <f>IF(A137&lt;&gt;"",VLOOKUP(VALUE(MID(A137,SEARCH(" ",A137,1)+1,100)),#REF!,2,FALSE),"")</f>
        <v/>
      </c>
      <c r="E137" s="49" t="str">
        <f>IFERROR(VLOOKUP(D137,'Startovní listina'!A:F,2,FALSE),"")</f>
        <v/>
      </c>
      <c r="F137" s="49" t="str">
        <f>SUBSTITUTE(IFERROR(VLOOKUP(D137,'Startovní listina'!A:F,3,FALSE),""),0,"")</f>
        <v/>
      </c>
      <c r="G137" s="65" t="str">
        <f>IFERROR(VLOOKUP(D137,'Startovní listina'!A:F,4,FALSE),"")</f>
        <v/>
      </c>
      <c r="H137" s="65" t="str">
        <f>IFERROR(VLOOKUP(D137,'Startovní listina'!A:F,5,FALSE),"")</f>
        <v/>
      </c>
    </row>
    <row r="138" spans="1:8">
      <c r="A138" s="50"/>
      <c r="B138" s="50"/>
      <c r="C138" s="78"/>
      <c r="D138" s="81" t="str">
        <f>IF(A138&lt;&gt;"",VLOOKUP(VALUE(MID(A138,SEARCH(" ",A138,1)+1,100)),#REF!,2,FALSE),"")</f>
        <v/>
      </c>
      <c r="E138" s="49" t="str">
        <f>IFERROR(VLOOKUP(D138,'Startovní listina'!A:F,2,FALSE),"")</f>
        <v/>
      </c>
      <c r="F138" s="49" t="str">
        <f>SUBSTITUTE(IFERROR(VLOOKUP(D138,'Startovní listina'!A:F,3,FALSE),""),0,"")</f>
        <v/>
      </c>
      <c r="G138" s="65" t="str">
        <f>IFERROR(VLOOKUP(D138,'Startovní listina'!A:F,4,FALSE),"")</f>
        <v/>
      </c>
      <c r="H138" s="65" t="str">
        <f>IFERROR(VLOOKUP(D138,'Startovní listina'!A:F,5,FALSE),"")</f>
        <v/>
      </c>
    </row>
    <row r="139" spans="1:8">
      <c r="A139" s="50"/>
      <c r="B139" s="50"/>
      <c r="C139" s="78"/>
      <c r="D139" s="81" t="str">
        <f>IF(A139&lt;&gt;"",VLOOKUP(VALUE(MID(A139,SEARCH(" ",A139,1)+1,100)),#REF!,2,FALSE),"")</f>
        <v/>
      </c>
      <c r="E139" s="49" t="str">
        <f>IFERROR(VLOOKUP(D139,'Startovní listina'!A:F,2,FALSE),"")</f>
        <v/>
      </c>
      <c r="F139" s="49" t="str">
        <f>SUBSTITUTE(IFERROR(VLOOKUP(D139,'Startovní listina'!A:F,3,FALSE),""),0,"")</f>
        <v/>
      </c>
      <c r="G139" s="65" t="str">
        <f>IFERROR(VLOOKUP(D139,'Startovní listina'!A:F,4,FALSE),"")</f>
        <v/>
      </c>
      <c r="H139" s="65" t="str">
        <f>IFERROR(VLOOKUP(D139,'Startovní listina'!A:F,5,FALSE),"")</f>
        <v/>
      </c>
    </row>
    <row r="140" spans="1:8">
      <c r="A140" s="50"/>
      <c r="B140" s="50"/>
      <c r="C140" s="78"/>
      <c r="D140" s="81" t="str">
        <f>IF(A140&lt;&gt;"",VLOOKUP(VALUE(MID(A140,SEARCH(" ",A140,1)+1,100)),#REF!,2,FALSE),"")</f>
        <v/>
      </c>
      <c r="E140" s="49" t="str">
        <f>IFERROR(VLOOKUP(D140,'Startovní listina'!A:F,2,FALSE),"")</f>
        <v/>
      </c>
      <c r="F140" s="49" t="str">
        <f>SUBSTITUTE(IFERROR(VLOOKUP(D140,'Startovní listina'!A:F,3,FALSE),""),0,"")</f>
        <v/>
      </c>
      <c r="G140" s="65" t="str">
        <f>IFERROR(VLOOKUP(D140,'Startovní listina'!A:F,4,FALSE),"")</f>
        <v/>
      </c>
      <c r="H140" s="65" t="str">
        <f>IFERROR(VLOOKUP(D140,'Startovní listina'!A:F,5,FALSE),"")</f>
        <v/>
      </c>
    </row>
    <row r="141" spans="1:8">
      <c r="A141" s="50"/>
      <c r="B141" s="50"/>
      <c r="C141" s="78"/>
      <c r="D141" s="81" t="str">
        <f>IF(A141&lt;&gt;"",VLOOKUP(VALUE(MID(A141,SEARCH(" ",A141,1)+1,100)),#REF!,2,FALSE),"")</f>
        <v/>
      </c>
      <c r="E141" s="49" t="str">
        <f>IFERROR(VLOOKUP(D141,'Startovní listina'!A:F,2,FALSE),"")</f>
        <v/>
      </c>
      <c r="F141" s="49" t="str">
        <f>SUBSTITUTE(IFERROR(VLOOKUP(D141,'Startovní listina'!A:F,3,FALSE),""),0,"")</f>
        <v/>
      </c>
      <c r="G141" s="65" t="str">
        <f>IFERROR(VLOOKUP(D141,'Startovní listina'!A:F,4,FALSE),"")</f>
        <v/>
      </c>
      <c r="H141" s="65" t="str">
        <f>IFERROR(VLOOKUP(D141,'Startovní listina'!A:F,5,FALSE),"")</f>
        <v/>
      </c>
    </row>
    <row r="142" spans="1:8">
      <c r="A142" s="50"/>
      <c r="B142" s="50"/>
      <c r="C142" s="78"/>
      <c r="D142" s="81" t="str">
        <f>IF(A142&lt;&gt;"",VLOOKUP(VALUE(MID(A142,SEARCH(" ",A142,1)+1,100)),#REF!,2,FALSE),"")</f>
        <v/>
      </c>
      <c r="E142" s="49" t="str">
        <f>IFERROR(VLOOKUP(D142,'Startovní listina'!A:F,2,FALSE),"")</f>
        <v/>
      </c>
      <c r="F142" s="49" t="str">
        <f>SUBSTITUTE(IFERROR(VLOOKUP(D142,'Startovní listina'!A:F,3,FALSE),""),0,"")</f>
        <v/>
      </c>
      <c r="G142" s="65" t="str">
        <f>IFERROR(VLOOKUP(D142,'Startovní listina'!A:F,4,FALSE),"")</f>
        <v/>
      </c>
      <c r="H142" s="65" t="str">
        <f>IFERROR(VLOOKUP(D142,'Startovní listina'!A:F,5,FALSE),"")</f>
        <v/>
      </c>
    </row>
    <row r="143" spans="1:8">
      <c r="A143" s="50"/>
      <c r="B143" s="50"/>
      <c r="C143" s="78"/>
      <c r="D143" s="81" t="str">
        <f>IF(A143&lt;&gt;"",VLOOKUP(VALUE(MID(A143,SEARCH(" ",A143,1)+1,100)),#REF!,2,FALSE),"")</f>
        <v/>
      </c>
      <c r="E143" s="49" t="str">
        <f>IFERROR(VLOOKUP(D143,'Startovní listina'!A:F,2,FALSE),"")</f>
        <v/>
      </c>
      <c r="F143" s="49" t="str">
        <f>SUBSTITUTE(IFERROR(VLOOKUP(D143,'Startovní listina'!A:F,3,FALSE),""),0,"")</f>
        <v/>
      </c>
      <c r="G143" s="65" t="str">
        <f>IFERROR(VLOOKUP(D143,'Startovní listina'!A:F,4,FALSE),"")</f>
        <v/>
      </c>
      <c r="H143" s="65" t="str">
        <f>IFERROR(VLOOKUP(D143,'Startovní listina'!A:F,5,FALSE),"")</f>
        <v/>
      </c>
    </row>
    <row r="144" spans="1:8">
      <c r="A144" s="50"/>
      <c r="B144" s="50"/>
      <c r="C144" s="78"/>
      <c r="D144" s="81" t="str">
        <f>IF(A144&lt;&gt;"",VLOOKUP(VALUE(MID(A144,SEARCH(" ",A144,1)+1,100)),#REF!,2,FALSE),"")</f>
        <v/>
      </c>
      <c r="E144" s="49" t="str">
        <f>IFERROR(VLOOKUP(D144,'Startovní listina'!A:F,2,FALSE),"")</f>
        <v/>
      </c>
      <c r="F144" s="49" t="str">
        <f>SUBSTITUTE(IFERROR(VLOOKUP(D144,'Startovní listina'!A:F,3,FALSE),""),0,"")</f>
        <v/>
      </c>
      <c r="G144" s="65" t="str">
        <f>IFERROR(VLOOKUP(D144,'Startovní listina'!A:F,4,FALSE),"")</f>
        <v/>
      </c>
      <c r="H144" s="65" t="str">
        <f>IFERROR(VLOOKUP(D144,'Startovní listina'!A:F,5,FALSE),"")</f>
        <v/>
      </c>
    </row>
    <row r="145" spans="1:8">
      <c r="A145" s="50"/>
      <c r="B145" s="50"/>
      <c r="C145" s="78"/>
      <c r="D145" s="81" t="str">
        <f>IF(A145&lt;&gt;"",VLOOKUP(VALUE(MID(A145,SEARCH(" ",A145,1)+1,100)),#REF!,2,FALSE),"")</f>
        <v/>
      </c>
      <c r="E145" s="49" t="str">
        <f>IFERROR(VLOOKUP(D145,'Startovní listina'!A:F,2,FALSE),"")</f>
        <v/>
      </c>
      <c r="F145" s="49" t="str">
        <f>SUBSTITUTE(IFERROR(VLOOKUP(D145,'Startovní listina'!A:F,3,FALSE),""),0,"")</f>
        <v/>
      </c>
      <c r="G145" s="65" t="str">
        <f>IFERROR(VLOOKUP(D145,'Startovní listina'!A:F,4,FALSE),"")</f>
        <v/>
      </c>
      <c r="H145" s="65" t="str">
        <f>IFERROR(VLOOKUP(D145,'Startovní listina'!A:F,5,FALSE),"")</f>
        <v/>
      </c>
    </row>
    <row r="146" spans="1:8">
      <c r="A146" s="50"/>
      <c r="B146" s="50"/>
      <c r="C146" s="78"/>
      <c r="D146" s="81" t="str">
        <f>IF(A146&lt;&gt;"",VLOOKUP(VALUE(MID(A146,SEARCH(" ",A146,1)+1,100)),#REF!,2,FALSE),"")</f>
        <v/>
      </c>
      <c r="E146" s="49" t="str">
        <f>IFERROR(VLOOKUP(D146,'Startovní listina'!A:F,2,FALSE),"")</f>
        <v/>
      </c>
      <c r="F146" s="49" t="str">
        <f>SUBSTITUTE(IFERROR(VLOOKUP(D146,'Startovní listina'!A:F,3,FALSE),""),0,"")</f>
        <v/>
      </c>
      <c r="G146" s="65" t="str">
        <f>IFERROR(VLOOKUP(D146,'Startovní listina'!A:F,4,FALSE),"")</f>
        <v/>
      </c>
      <c r="H146" s="65" t="str">
        <f>IFERROR(VLOOKUP(D146,'Startovní listina'!A:F,5,FALSE),"")</f>
        <v/>
      </c>
    </row>
    <row r="147" spans="1:8">
      <c r="A147" s="50"/>
      <c r="B147" s="50"/>
      <c r="C147" s="78"/>
      <c r="D147" s="81" t="str">
        <f>IF(A147&lt;&gt;"",VLOOKUP(VALUE(MID(A147,SEARCH(" ",A147,1)+1,100)),#REF!,2,FALSE),"")</f>
        <v/>
      </c>
      <c r="E147" s="49" t="str">
        <f>IFERROR(VLOOKUP(D147,'Startovní listina'!A:F,2,FALSE),"")</f>
        <v/>
      </c>
      <c r="F147" s="49" t="str">
        <f>SUBSTITUTE(IFERROR(VLOOKUP(D147,'Startovní listina'!A:F,3,FALSE),""),0,"")</f>
        <v/>
      </c>
      <c r="G147" s="65" t="str">
        <f>IFERROR(VLOOKUP(D147,'Startovní listina'!A:F,4,FALSE),"")</f>
        <v/>
      </c>
      <c r="H147" s="65" t="str">
        <f>IFERROR(VLOOKUP(D147,'Startovní listina'!A:F,5,FALSE),"")</f>
        <v/>
      </c>
    </row>
    <row r="148" spans="1:8">
      <c r="A148" s="50"/>
      <c r="B148" s="50"/>
      <c r="C148" s="78"/>
      <c r="D148" s="81" t="str">
        <f>IF(A148&lt;&gt;"",VLOOKUP(VALUE(MID(A148,SEARCH(" ",A148,1)+1,100)),#REF!,2,FALSE),"")</f>
        <v/>
      </c>
      <c r="E148" s="49" t="str">
        <f>IFERROR(VLOOKUP(D148,'Startovní listina'!A:F,2,FALSE),"")</f>
        <v/>
      </c>
      <c r="F148" s="49" t="str">
        <f>SUBSTITUTE(IFERROR(VLOOKUP(D148,'Startovní listina'!A:F,3,FALSE),""),0,"")</f>
        <v/>
      </c>
      <c r="G148" s="65" t="str">
        <f>IFERROR(VLOOKUP(D148,'Startovní listina'!A:F,4,FALSE),"")</f>
        <v/>
      </c>
      <c r="H148" s="65" t="str">
        <f>IFERROR(VLOOKUP(D148,'Startovní listina'!A:F,5,FALSE),"")</f>
        <v/>
      </c>
    </row>
    <row r="149" spans="1:8">
      <c r="A149" s="50"/>
      <c r="B149" s="50"/>
      <c r="C149" s="78"/>
      <c r="D149" s="81" t="str">
        <f>IF(A149&lt;&gt;"",VLOOKUP(VALUE(MID(A149,SEARCH(" ",A149,1)+1,100)),#REF!,2,FALSE),"")</f>
        <v/>
      </c>
      <c r="E149" s="49" t="str">
        <f>IFERROR(VLOOKUP(D149,'Startovní listina'!A:F,2,FALSE),"")</f>
        <v/>
      </c>
      <c r="F149" s="49" t="str">
        <f>SUBSTITUTE(IFERROR(VLOOKUP(D149,'Startovní listina'!A:F,3,FALSE),""),0,"")</f>
        <v/>
      </c>
      <c r="G149" s="65" t="str">
        <f>IFERROR(VLOOKUP(D149,'Startovní listina'!A:F,4,FALSE),"")</f>
        <v/>
      </c>
      <c r="H149" s="65" t="str">
        <f>IFERROR(VLOOKUP(D149,'Startovní listina'!A:F,5,FALSE),"")</f>
        <v/>
      </c>
    </row>
    <row r="150" spans="1:8">
      <c r="A150" s="50"/>
      <c r="B150" s="50"/>
      <c r="C150" s="78"/>
      <c r="D150" s="81" t="str">
        <f>IF(A150&lt;&gt;"",VLOOKUP(VALUE(MID(A150,SEARCH(" ",A150,1)+1,100)),#REF!,2,FALSE),"")</f>
        <v/>
      </c>
      <c r="E150" s="49" t="str">
        <f>IFERROR(VLOOKUP(D150,'Startovní listina'!A:F,2,FALSE),"")</f>
        <v/>
      </c>
      <c r="F150" s="49" t="str">
        <f>SUBSTITUTE(IFERROR(VLOOKUP(D150,'Startovní listina'!A:F,3,FALSE),""),0,"")</f>
        <v/>
      </c>
      <c r="G150" s="65" t="str">
        <f>IFERROR(VLOOKUP(D150,'Startovní listina'!A:F,4,FALSE),"")</f>
        <v/>
      </c>
      <c r="H150" s="65" t="str">
        <f>IFERROR(VLOOKUP(D150,'Startovní listina'!A:F,5,FALSE),"")</f>
        <v/>
      </c>
    </row>
    <row r="151" spans="1:8">
      <c r="A151" s="50"/>
      <c r="B151" s="50"/>
      <c r="C151" s="78"/>
      <c r="D151" s="81" t="str">
        <f>IF(A151&lt;&gt;"",VLOOKUP(VALUE(MID(A151,SEARCH(" ",A151,1)+1,100)),#REF!,2,FALSE),"")</f>
        <v/>
      </c>
      <c r="E151" s="49" t="str">
        <f>IFERROR(VLOOKUP(D151,'Startovní listina'!A:F,2,FALSE),"")</f>
        <v/>
      </c>
      <c r="F151" s="49" t="str">
        <f>SUBSTITUTE(IFERROR(VLOOKUP(D151,'Startovní listina'!A:F,3,FALSE),""),0,"")</f>
        <v/>
      </c>
      <c r="G151" s="65" t="str">
        <f>IFERROR(VLOOKUP(D151,'Startovní listina'!A:F,4,FALSE),"")</f>
        <v/>
      </c>
      <c r="H151" s="65" t="str">
        <f>IFERROR(VLOOKUP(D151,'Startovní listina'!A:F,5,FALSE),"")</f>
        <v/>
      </c>
    </row>
    <row r="152" spans="1:8">
      <c r="A152" s="50"/>
      <c r="B152" s="50"/>
      <c r="C152" s="78"/>
      <c r="D152" s="81" t="str">
        <f>IF(A152&lt;&gt;"",VLOOKUP(VALUE(MID(A152,SEARCH(" ",A152,1)+1,100)),#REF!,2,FALSE),"")</f>
        <v/>
      </c>
      <c r="E152" s="49" t="str">
        <f>IFERROR(VLOOKUP(D152,'Startovní listina'!A:F,2,FALSE),"")</f>
        <v/>
      </c>
      <c r="F152" s="49" t="str">
        <f>SUBSTITUTE(IFERROR(VLOOKUP(D152,'Startovní listina'!A:F,3,FALSE),""),0,"")</f>
        <v/>
      </c>
      <c r="G152" s="65" t="str">
        <f>IFERROR(VLOOKUP(D152,'Startovní listina'!A:F,4,FALSE),"")</f>
        <v/>
      </c>
      <c r="H152" s="65" t="str">
        <f>IFERROR(VLOOKUP(D152,'Startovní listina'!A:F,5,FALSE),"")</f>
        <v/>
      </c>
    </row>
    <row r="153" spans="1:8">
      <c r="A153" s="50"/>
      <c r="B153" s="50"/>
      <c r="C153" s="78"/>
      <c r="D153" s="81" t="str">
        <f>IF(A153&lt;&gt;"",VLOOKUP(VALUE(MID(A153,SEARCH(" ",A153,1)+1,100)),#REF!,2,FALSE),"")</f>
        <v/>
      </c>
      <c r="E153" s="49" t="str">
        <f>IFERROR(VLOOKUP(D153,'Startovní listina'!A:F,2,FALSE),"")</f>
        <v/>
      </c>
      <c r="F153" s="49" t="str">
        <f>SUBSTITUTE(IFERROR(VLOOKUP(D153,'Startovní listina'!A:F,3,FALSE),""),0,"")</f>
        <v/>
      </c>
      <c r="G153" s="65" t="str">
        <f>IFERROR(VLOOKUP(D153,'Startovní listina'!A:F,4,FALSE),"")</f>
        <v/>
      </c>
      <c r="H153" s="65" t="str">
        <f>IFERROR(VLOOKUP(D153,'Startovní listina'!A:F,5,FALSE),"")</f>
        <v/>
      </c>
    </row>
    <row r="154" spans="1:8">
      <c r="A154" s="50"/>
      <c r="B154" s="50"/>
      <c r="C154" s="78"/>
      <c r="D154" s="81" t="str">
        <f>IF(A154&lt;&gt;"",VLOOKUP(VALUE(MID(A154,SEARCH(" ",A154,1)+1,100)),#REF!,2,FALSE),"")</f>
        <v/>
      </c>
      <c r="E154" s="49" t="str">
        <f>IFERROR(VLOOKUP(D154,'Startovní listina'!A:F,2,FALSE),"")</f>
        <v/>
      </c>
      <c r="F154" s="49" t="str">
        <f>SUBSTITUTE(IFERROR(VLOOKUP(D154,'Startovní listina'!A:F,3,FALSE),""),0,"")</f>
        <v/>
      </c>
      <c r="G154" s="65" t="str">
        <f>IFERROR(VLOOKUP(D154,'Startovní listina'!A:F,4,FALSE),"")</f>
        <v/>
      </c>
      <c r="H154" s="65" t="str">
        <f>IFERROR(VLOOKUP(D154,'Startovní listina'!A:F,5,FALSE),"")</f>
        <v/>
      </c>
    </row>
    <row r="155" spans="1:8">
      <c r="A155" s="50"/>
      <c r="B155" s="50"/>
      <c r="C155" s="78"/>
      <c r="D155" s="81" t="str">
        <f>IF(A155&lt;&gt;"",VLOOKUP(VALUE(MID(A155,SEARCH(" ",A155,1)+1,100)),#REF!,2,FALSE),"")</f>
        <v/>
      </c>
      <c r="E155" s="49" t="str">
        <f>IFERROR(VLOOKUP(D155,'Startovní listina'!A:F,2,FALSE),"")</f>
        <v/>
      </c>
      <c r="F155" s="49" t="str">
        <f>SUBSTITUTE(IFERROR(VLOOKUP(D155,'Startovní listina'!A:F,3,FALSE),""),0,"")</f>
        <v/>
      </c>
      <c r="G155" s="65" t="str">
        <f>IFERROR(VLOOKUP(D155,'Startovní listina'!A:F,4,FALSE),"")</f>
        <v/>
      </c>
      <c r="H155" s="65" t="str">
        <f>IFERROR(VLOOKUP(D155,'Startovní listina'!A:F,5,FALSE),"")</f>
        <v/>
      </c>
    </row>
    <row r="156" spans="1:8">
      <c r="A156" s="50"/>
      <c r="B156" s="50"/>
      <c r="C156" s="78"/>
      <c r="D156" s="81" t="str">
        <f>IF(A156&lt;&gt;"",VLOOKUP(VALUE(MID(A156,SEARCH(" ",A156,1)+1,100)),#REF!,2,FALSE),"")</f>
        <v/>
      </c>
      <c r="E156" s="49" t="str">
        <f>IFERROR(VLOOKUP(D156,'Startovní listina'!A:F,2,FALSE),"")</f>
        <v/>
      </c>
      <c r="F156" s="49" t="str">
        <f>SUBSTITUTE(IFERROR(VLOOKUP(D156,'Startovní listina'!A:F,3,FALSE),""),0,"")</f>
        <v/>
      </c>
      <c r="G156" s="65" t="str">
        <f>IFERROR(VLOOKUP(D156,'Startovní listina'!A:F,4,FALSE),"")</f>
        <v/>
      </c>
      <c r="H156" s="65" t="str">
        <f>IFERROR(VLOOKUP(D156,'Startovní listina'!A:F,5,FALSE),"")</f>
        <v/>
      </c>
    </row>
    <row r="157" spans="1:8">
      <c r="A157" s="50"/>
      <c r="B157" s="50"/>
      <c r="C157" s="78"/>
      <c r="D157" s="81" t="str">
        <f>IF(A157&lt;&gt;"",VLOOKUP(VALUE(MID(A157,SEARCH(" ",A157,1)+1,100)),#REF!,2,FALSE),"")</f>
        <v/>
      </c>
      <c r="E157" s="49" t="str">
        <f>IFERROR(VLOOKUP(D157,'Startovní listina'!A:F,2,FALSE),"")</f>
        <v/>
      </c>
      <c r="F157" s="49" t="str">
        <f>SUBSTITUTE(IFERROR(VLOOKUP(D157,'Startovní listina'!A:F,3,FALSE),""),0,"")</f>
        <v/>
      </c>
      <c r="G157" s="65" t="str">
        <f>IFERROR(VLOOKUP(D157,'Startovní listina'!A:F,4,FALSE),"")</f>
        <v/>
      </c>
      <c r="H157" s="65" t="str">
        <f>IFERROR(VLOOKUP(D157,'Startovní listina'!A:F,5,FALSE),"")</f>
        <v/>
      </c>
    </row>
    <row r="158" spans="1:8">
      <c r="A158" s="50"/>
      <c r="B158" s="50"/>
      <c r="C158" s="78"/>
      <c r="D158" s="81" t="str">
        <f>IF(A158&lt;&gt;"",VLOOKUP(VALUE(MID(A158,SEARCH(" ",A158,1)+1,100)),#REF!,2,FALSE),"")</f>
        <v/>
      </c>
      <c r="E158" s="49" t="str">
        <f>IFERROR(VLOOKUP(D158,'Startovní listina'!A:F,2,FALSE),"")</f>
        <v/>
      </c>
      <c r="F158" s="49" t="str">
        <f>SUBSTITUTE(IFERROR(VLOOKUP(D158,'Startovní listina'!A:F,3,FALSE),""),0,"")</f>
        <v/>
      </c>
      <c r="G158" s="65" t="str">
        <f>IFERROR(VLOOKUP(D158,'Startovní listina'!A:F,4,FALSE),"")</f>
        <v/>
      </c>
      <c r="H158" s="65" t="str">
        <f>IFERROR(VLOOKUP(D158,'Startovní listina'!A:F,5,FALSE),"")</f>
        <v/>
      </c>
    </row>
    <row r="159" spans="1:8">
      <c r="A159" s="50"/>
      <c r="B159" s="50"/>
      <c r="C159" s="78"/>
      <c r="D159" s="81" t="str">
        <f>IF(A159&lt;&gt;"",VLOOKUP(VALUE(MID(A159,SEARCH(" ",A159,1)+1,100)),#REF!,2,FALSE),"")</f>
        <v/>
      </c>
      <c r="E159" s="49" t="str">
        <f>IFERROR(VLOOKUP(D159,'Startovní listina'!A:F,2,FALSE),"")</f>
        <v/>
      </c>
      <c r="F159" s="49" t="str">
        <f>SUBSTITUTE(IFERROR(VLOOKUP(D159,'Startovní listina'!A:F,3,FALSE),""),0,"")</f>
        <v/>
      </c>
      <c r="G159" s="65" t="str">
        <f>IFERROR(VLOOKUP(D159,'Startovní listina'!A:F,4,FALSE),"")</f>
        <v/>
      </c>
      <c r="H159" s="65" t="str">
        <f>IFERROR(VLOOKUP(D159,'Startovní listina'!A:F,5,FALSE),"")</f>
        <v/>
      </c>
    </row>
    <row r="160" spans="1:8">
      <c r="A160" s="50"/>
      <c r="B160" s="50"/>
      <c r="C160" s="78"/>
      <c r="D160" s="81" t="str">
        <f>IF(A160&lt;&gt;"",VLOOKUP(VALUE(MID(A160,SEARCH(" ",A160,1)+1,100)),#REF!,2,FALSE),"")</f>
        <v/>
      </c>
      <c r="E160" s="49" t="str">
        <f>IFERROR(VLOOKUP(D160,'Startovní listina'!A:F,2,FALSE),"")</f>
        <v/>
      </c>
      <c r="F160" s="49" t="str">
        <f>SUBSTITUTE(IFERROR(VLOOKUP(D160,'Startovní listina'!A:F,3,FALSE),""),0,"")</f>
        <v/>
      </c>
      <c r="G160" s="65" t="str">
        <f>IFERROR(VLOOKUP(D160,'Startovní listina'!A:F,4,FALSE),"")</f>
        <v/>
      </c>
      <c r="H160" s="65" t="str">
        <f>IFERROR(VLOOKUP(D160,'Startovní listina'!A:F,5,FALSE),"")</f>
        <v/>
      </c>
    </row>
    <row r="161" spans="1:8">
      <c r="A161" s="50"/>
      <c r="B161" s="50"/>
      <c r="C161" s="78"/>
      <c r="D161" s="81" t="str">
        <f>IF(A161&lt;&gt;"",VLOOKUP(VALUE(MID(A161,SEARCH(" ",A161,1)+1,100)),#REF!,2,FALSE),"")</f>
        <v/>
      </c>
      <c r="E161" s="49" t="str">
        <f>IFERROR(VLOOKUP(D161,'Startovní listina'!A:F,2,FALSE),"")</f>
        <v/>
      </c>
      <c r="F161" s="49" t="str">
        <f>SUBSTITUTE(IFERROR(VLOOKUP(D161,'Startovní listina'!A:F,3,FALSE),""),0,"")</f>
        <v/>
      </c>
      <c r="G161" s="65" t="str">
        <f>IFERROR(VLOOKUP(D161,'Startovní listina'!A:F,4,FALSE),"")</f>
        <v/>
      </c>
      <c r="H161" s="65" t="str">
        <f>IFERROR(VLOOKUP(D161,'Startovní listina'!A:F,5,FALSE),"")</f>
        <v/>
      </c>
    </row>
    <row r="162" spans="1:8">
      <c r="A162" s="50"/>
      <c r="B162" s="50"/>
      <c r="C162" s="78"/>
      <c r="D162" s="81" t="str">
        <f>IF(A162&lt;&gt;"",VLOOKUP(VALUE(MID(A162,SEARCH(" ",A162,1)+1,100)),#REF!,2,FALSE),"")</f>
        <v/>
      </c>
      <c r="E162" s="49" t="str">
        <f>IFERROR(VLOOKUP(D162,'Startovní listina'!A:F,2,FALSE),"")</f>
        <v/>
      </c>
      <c r="F162" s="49" t="str">
        <f>SUBSTITUTE(IFERROR(VLOOKUP(D162,'Startovní listina'!A:F,3,FALSE),""),0,"")</f>
        <v/>
      </c>
      <c r="G162" s="65" t="str">
        <f>IFERROR(VLOOKUP(D162,'Startovní listina'!A:F,4,FALSE),"")</f>
        <v/>
      </c>
      <c r="H162" s="65" t="str">
        <f>IFERROR(VLOOKUP(D162,'Startovní listina'!A:F,5,FALSE),"")</f>
        <v/>
      </c>
    </row>
    <row r="163" spans="1:8">
      <c r="A163" s="50"/>
      <c r="B163" s="50"/>
      <c r="C163" s="78"/>
      <c r="D163" s="81" t="str">
        <f>IF(A163&lt;&gt;"",VLOOKUP(VALUE(MID(A163,SEARCH(" ",A163,1)+1,100)),#REF!,2,FALSE),"")</f>
        <v/>
      </c>
      <c r="E163" s="49" t="str">
        <f>IFERROR(VLOOKUP(D163,'Startovní listina'!A:F,2,FALSE),"")</f>
        <v/>
      </c>
      <c r="F163" s="49" t="str">
        <f>SUBSTITUTE(IFERROR(VLOOKUP(D163,'Startovní listina'!A:F,3,FALSE),""),0,"")</f>
        <v/>
      </c>
      <c r="G163" s="65" t="str">
        <f>IFERROR(VLOOKUP(D163,'Startovní listina'!A:F,4,FALSE),"")</f>
        <v/>
      </c>
      <c r="H163" s="65" t="str">
        <f>IFERROR(VLOOKUP(D163,'Startovní listina'!A:F,5,FALSE),"")</f>
        <v/>
      </c>
    </row>
    <row r="164" spans="1:8">
      <c r="A164" s="50"/>
      <c r="B164" s="50"/>
      <c r="C164" s="78"/>
      <c r="D164" s="81" t="str">
        <f>IF(A164&lt;&gt;"",VLOOKUP(VALUE(MID(A164,SEARCH(" ",A164,1)+1,100)),#REF!,2,FALSE),"")</f>
        <v/>
      </c>
      <c r="E164" s="49" t="str">
        <f>IFERROR(VLOOKUP(D164,'Startovní listina'!A:F,2,FALSE),"")</f>
        <v/>
      </c>
      <c r="F164" s="49" t="str">
        <f>SUBSTITUTE(IFERROR(VLOOKUP(D164,'Startovní listina'!A:F,3,FALSE),""),0,"")</f>
        <v/>
      </c>
      <c r="G164" s="65" t="str">
        <f>IFERROR(VLOOKUP(D164,'Startovní listina'!A:F,4,FALSE),"")</f>
        <v/>
      </c>
      <c r="H164" s="65" t="str">
        <f>IFERROR(VLOOKUP(D164,'Startovní listina'!A:F,5,FALSE),"")</f>
        <v/>
      </c>
    </row>
    <row r="165" spans="1:8">
      <c r="A165" s="50"/>
      <c r="B165" s="50"/>
      <c r="C165" s="78"/>
      <c r="D165" s="81" t="str">
        <f>IF(A165&lt;&gt;"",VLOOKUP(VALUE(MID(A165,SEARCH(" ",A165,1)+1,100)),#REF!,2,FALSE),"")</f>
        <v/>
      </c>
      <c r="E165" s="49" t="str">
        <f>IFERROR(VLOOKUP(D165,'Startovní listina'!A:F,2,FALSE),"")</f>
        <v/>
      </c>
      <c r="F165" s="49" t="str">
        <f>SUBSTITUTE(IFERROR(VLOOKUP(D165,'Startovní listina'!A:F,3,FALSE),""),0,"")</f>
        <v/>
      </c>
      <c r="G165" s="65" t="str">
        <f>IFERROR(VLOOKUP(D165,'Startovní listina'!A:F,4,FALSE),"")</f>
        <v/>
      </c>
      <c r="H165" s="65" t="str">
        <f>IFERROR(VLOOKUP(D165,'Startovní listina'!A:F,5,FALSE),"")</f>
        <v/>
      </c>
    </row>
    <row r="166" spans="1:8">
      <c r="A166" s="50"/>
      <c r="B166" s="50"/>
      <c r="C166" s="78"/>
      <c r="D166" s="81" t="str">
        <f>IF(A166&lt;&gt;"",VLOOKUP(VALUE(MID(A166,SEARCH(" ",A166,1)+1,100)),#REF!,2,FALSE),"")</f>
        <v/>
      </c>
      <c r="E166" s="49" t="str">
        <f>IFERROR(VLOOKUP(D166,'Startovní listina'!A:F,2,FALSE),"")</f>
        <v/>
      </c>
      <c r="F166" s="49" t="str">
        <f>SUBSTITUTE(IFERROR(VLOOKUP(D166,'Startovní listina'!A:F,3,FALSE),""),0,"")</f>
        <v/>
      </c>
      <c r="G166" s="65" t="str">
        <f>IFERROR(VLOOKUP(D166,'Startovní listina'!A:F,4,FALSE),"")</f>
        <v/>
      </c>
      <c r="H166" s="65" t="str">
        <f>IFERROR(VLOOKUP(D166,'Startovní listina'!A:F,5,FALSE),"")</f>
        <v/>
      </c>
    </row>
    <row r="167" spans="1:8">
      <c r="A167" s="50"/>
      <c r="B167" s="50"/>
      <c r="C167" s="78"/>
      <c r="D167" s="81" t="str">
        <f>IF(A167&lt;&gt;"",VLOOKUP(VALUE(MID(A167,SEARCH(" ",A167,1)+1,100)),#REF!,2,FALSE),"")</f>
        <v/>
      </c>
      <c r="E167" s="49" t="str">
        <f>IFERROR(VLOOKUP(D167,'Startovní listina'!A:F,2,FALSE),"")</f>
        <v/>
      </c>
      <c r="F167" s="49" t="str">
        <f>SUBSTITUTE(IFERROR(VLOOKUP(D167,'Startovní listina'!A:F,3,FALSE),""),0,"")</f>
        <v/>
      </c>
      <c r="G167" s="65" t="str">
        <f>IFERROR(VLOOKUP(D167,'Startovní listina'!A:F,4,FALSE),"")</f>
        <v/>
      </c>
      <c r="H167" s="65" t="str">
        <f>IFERROR(VLOOKUP(D167,'Startovní listina'!A:F,5,FALSE),"")</f>
        <v/>
      </c>
    </row>
    <row r="168" spans="1:8">
      <c r="A168" s="50"/>
      <c r="B168" s="50"/>
      <c r="C168" s="78"/>
      <c r="D168" s="81" t="str">
        <f>IF(A168&lt;&gt;"",VLOOKUP(VALUE(MID(A168,SEARCH(" ",A168,1)+1,100)),#REF!,2,FALSE),"")</f>
        <v/>
      </c>
      <c r="E168" s="49" t="str">
        <f>IFERROR(VLOOKUP(D168,'Startovní listina'!A:F,2,FALSE),"")</f>
        <v/>
      </c>
      <c r="F168" s="49" t="str">
        <f>SUBSTITUTE(IFERROR(VLOOKUP(D168,'Startovní listina'!A:F,3,FALSE),""),0,"")</f>
        <v/>
      </c>
      <c r="G168" s="65" t="str">
        <f>IFERROR(VLOOKUP(D168,'Startovní listina'!A:F,4,FALSE),"")</f>
        <v/>
      </c>
      <c r="H168" s="65" t="str">
        <f>IFERROR(VLOOKUP(D168,'Startovní listina'!A:F,5,FALSE),"")</f>
        <v/>
      </c>
    </row>
    <row r="169" spans="1:8">
      <c r="A169" s="50"/>
      <c r="B169" s="50"/>
      <c r="C169" s="78"/>
      <c r="D169" s="81" t="str">
        <f>IF(A169&lt;&gt;"",VLOOKUP(VALUE(MID(A169,SEARCH(" ",A169,1)+1,100)),#REF!,2,FALSE),"")</f>
        <v/>
      </c>
      <c r="E169" s="49" t="str">
        <f>IFERROR(VLOOKUP(D169,'Startovní listina'!A:F,2,FALSE),"")</f>
        <v/>
      </c>
      <c r="F169" s="49" t="str">
        <f>SUBSTITUTE(IFERROR(VLOOKUP(D169,'Startovní listina'!A:F,3,FALSE),""),0,"")</f>
        <v/>
      </c>
      <c r="G169" s="65" t="str">
        <f>IFERROR(VLOOKUP(D169,'Startovní listina'!A:F,4,FALSE),"")</f>
        <v/>
      </c>
      <c r="H169" s="65" t="str">
        <f>IFERROR(VLOOKUP(D169,'Startovní listina'!A:F,5,FALSE),"")</f>
        <v/>
      </c>
    </row>
    <row r="170" spans="1:8">
      <c r="A170" s="50"/>
      <c r="B170" s="50"/>
      <c r="C170" s="78"/>
      <c r="D170" s="81" t="str">
        <f>IF(A170&lt;&gt;"",VLOOKUP(VALUE(MID(A170,SEARCH(" ",A170,1)+1,100)),#REF!,2,FALSE),"")</f>
        <v/>
      </c>
      <c r="E170" s="49" t="str">
        <f>IFERROR(VLOOKUP(D170,'Startovní listina'!A:F,2,FALSE),"")</f>
        <v/>
      </c>
      <c r="F170" s="49" t="str">
        <f>SUBSTITUTE(IFERROR(VLOOKUP(D170,'Startovní listina'!A:F,3,FALSE),""),0,"")</f>
        <v/>
      </c>
      <c r="G170" s="65" t="str">
        <f>IFERROR(VLOOKUP(D170,'Startovní listina'!A:F,4,FALSE),"")</f>
        <v/>
      </c>
      <c r="H170" s="65" t="str">
        <f>IFERROR(VLOOKUP(D170,'Startovní listina'!A:F,5,FALSE),"")</f>
        <v/>
      </c>
    </row>
    <row r="171" spans="1:8">
      <c r="A171" s="50"/>
      <c r="B171" s="50"/>
      <c r="C171" s="78"/>
      <c r="D171" s="81" t="str">
        <f>IF(A171&lt;&gt;"",VLOOKUP(VALUE(MID(A171,SEARCH(" ",A171,1)+1,100)),#REF!,2,FALSE),"")</f>
        <v/>
      </c>
      <c r="E171" s="49" t="str">
        <f>IFERROR(VLOOKUP(D171,'Startovní listina'!A:F,2,FALSE),"")</f>
        <v/>
      </c>
      <c r="F171" s="49" t="str">
        <f>SUBSTITUTE(IFERROR(VLOOKUP(D171,'Startovní listina'!A:F,3,FALSE),""),0,"")</f>
        <v/>
      </c>
      <c r="G171" s="65" t="str">
        <f>IFERROR(VLOOKUP(D171,'Startovní listina'!A:F,4,FALSE),"")</f>
        <v/>
      </c>
      <c r="H171" s="65" t="str">
        <f>IFERROR(VLOOKUP(D171,'Startovní listina'!A:F,5,FALSE),"")</f>
        <v/>
      </c>
    </row>
    <row r="172" spans="1:8">
      <c r="A172" s="50"/>
      <c r="B172" s="50"/>
      <c r="C172" s="78"/>
      <c r="D172" s="81" t="str">
        <f>IF(A172&lt;&gt;"",VLOOKUP(VALUE(MID(A172,SEARCH(" ",A172,1)+1,100)),#REF!,2,FALSE),"")</f>
        <v/>
      </c>
      <c r="E172" s="49" t="str">
        <f>IFERROR(VLOOKUP(D172,'Startovní listina'!A:F,2,FALSE),"")</f>
        <v/>
      </c>
      <c r="F172" s="49" t="str">
        <f>SUBSTITUTE(IFERROR(VLOOKUP(D172,'Startovní listina'!A:F,3,FALSE),""),0,"")</f>
        <v/>
      </c>
      <c r="G172" s="65" t="str">
        <f>IFERROR(VLOOKUP(D172,'Startovní listina'!A:F,4,FALSE),"")</f>
        <v/>
      </c>
      <c r="H172" s="65" t="str">
        <f>IFERROR(VLOOKUP(D172,'Startovní listina'!A:F,5,FALSE),"")</f>
        <v/>
      </c>
    </row>
    <row r="173" spans="1:8">
      <c r="A173" s="50"/>
      <c r="B173" s="50"/>
      <c r="C173" s="78"/>
      <c r="D173" s="81" t="str">
        <f>IF(A173&lt;&gt;"",VLOOKUP(VALUE(MID(A173,SEARCH(" ",A173,1)+1,100)),#REF!,2,FALSE),"")</f>
        <v/>
      </c>
      <c r="E173" s="49" t="str">
        <f>IFERROR(VLOOKUP(D173,'Startovní listina'!A:F,2,FALSE),"")</f>
        <v/>
      </c>
      <c r="F173" s="49" t="str">
        <f>SUBSTITUTE(IFERROR(VLOOKUP(D173,'Startovní listina'!A:F,3,FALSE),""),0,"")</f>
        <v/>
      </c>
      <c r="G173" s="65" t="str">
        <f>IFERROR(VLOOKUP(D173,'Startovní listina'!A:F,4,FALSE),"")</f>
        <v/>
      </c>
      <c r="H173" s="65" t="str">
        <f>IFERROR(VLOOKUP(D173,'Startovní listina'!A:F,5,FALSE),"")</f>
        <v/>
      </c>
    </row>
    <row r="174" spans="1:8">
      <c r="A174" s="50"/>
      <c r="B174" s="50"/>
      <c r="C174" s="78"/>
      <c r="D174" s="81" t="str">
        <f>IF(A174&lt;&gt;"",VLOOKUP(VALUE(MID(A174,SEARCH(" ",A174,1)+1,100)),#REF!,2,FALSE),"")</f>
        <v/>
      </c>
      <c r="E174" s="49" t="str">
        <f>IFERROR(VLOOKUP(D174,'Startovní listina'!A:F,2,FALSE),"")</f>
        <v/>
      </c>
      <c r="F174" s="49" t="str">
        <f>SUBSTITUTE(IFERROR(VLOOKUP(D174,'Startovní listina'!A:F,3,FALSE),""),0,"")</f>
        <v/>
      </c>
      <c r="G174" s="65" t="str">
        <f>IFERROR(VLOOKUP(D174,'Startovní listina'!A:F,4,FALSE),"")</f>
        <v/>
      </c>
      <c r="H174" s="65" t="str">
        <f>IFERROR(VLOOKUP(D174,'Startovní listina'!A:F,5,FALSE),"")</f>
        <v/>
      </c>
    </row>
    <row r="175" spans="1:8">
      <c r="A175" s="50"/>
      <c r="B175" s="50"/>
      <c r="C175" s="78"/>
      <c r="D175" s="81" t="str">
        <f>IF(A175&lt;&gt;"",VLOOKUP(VALUE(MID(A175,SEARCH(" ",A175,1)+1,100)),#REF!,2,FALSE),"")</f>
        <v/>
      </c>
      <c r="E175" s="49" t="str">
        <f>IFERROR(VLOOKUP(D175,'Startovní listina'!A:F,2,FALSE),"")</f>
        <v/>
      </c>
      <c r="F175" s="49" t="str">
        <f>SUBSTITUTE(IFERROR(VLOOKUP(D175,'Startovní listina'!A:F,3,FALSE),""),0,"")</f>
        <v/>
      </c>
      <c r="G175" s="65" t="str">
        <f>IFERROR(VLOOKUP(D175,'Startovní listina'!A:F,4,FALSE),"")</f>
        <v/>
      </c>
      <c r="H175" s="65" t="str">
        <f>IFERROR(VLOOKUP(D175,'Startovní listina'!A:F,5,FALSE),"")</f>
        <v/>
      </c>
    </row>
    <row r="176" spans="1:8">
      <c r="A176" s="50"/>
      <c r="B176" s="50"/>
      <c r="C176" s="78"/>
      <c r="D176" s="81" t="str">
        <f>IF(A176&lt;&gt;"",VLOOKUP(VALUE(MID(A176,SEARCH(" ",A176,1)+1,100)),#REF!,2,FALSE),"")</f>
        <v/>
      </c>
      <c r="E176" s="49" t="str">
        <f>IFERROR(VLOOKUP(D176,'Startovní listina'!A:F,2,FALSE),"")</f>
        <v/>
      </c>
      <c r="F176" s="49" t="str">
        <f>SUBSTITUTE(IFERROR(VLOOKUP(D176,'Startovní listina'!A:F,3,FALSE),""),0,"")</f>
        <v/>
      </c>
      <c r="G176" s="65" t="str">
        <f>IFERROR(VLOOKUP(D176,'Startovní listina'!A:F,4,FALSE),"")</f>
        <v/>
      </c>
      <c r="H176" s="65" t="str">
        <f>IFERROR(VLOOKUP(D176,'Startovní listina'!A:F,5,FALSE),"")</f>
        <v/>
      </c>
    </row>
    <row r="177" spans="1:8">
      <c r="A177" s="50"/>
      <c r="B177" s="50"/>
      <c r="C177" s="78"/>
      <c r="D177" s="81" t="str">
        <f>IF(A177&lt;&gt;"",VLOOKUP(VALUE(MID(A177,SEARCH(" ",A177,1)+1,100)),#REF!,2,FALSE),"")</f>
        <v/>
      </c>
      <c r="E177" s="49" t="str">
        <f>IFERROR(VLOOKUP(D177,'Startovní listina'!A:F,2,FALSE),"")</f>
        <v/>
      </c>
      <c r="F177" s="49" t="str">
        <f>SUBSTITUTE(IFERROR(VLOOKUP(D177,'Startovní listina'!A:F,3,FALSE),""),0,"")</f>
        <v/>
      </c>
      <c r="G177" s="65" t="str">
        <f>IFERROR(VLOOKUP(D177,'Startovní listina'!A:F,4,FALSE),"")</f>
        <v/>
      </c>
      <c r="H177" s="65" t="str">
        <f>IFERROR(VLOOKUP(D177,'Startovní listina'!A:F,5,FALSE),"")</f>
        <v/>
      </c>
    </row>
    <row r="178" spans="1:8">
      <c r="A178" s="50"/>
      <c r="B178" s="50"/>
      <c r="C178" s="78"/>
      <c r="D178" s="81" t="str">
        <f>IF(A178&lt;&gt;"",VLOOKUP(VALUE(MID(A178,SEARCH(" ",A178,1)+1,100)),#REF!,2,FALSE),"")</f>
        <v/>
      </c>
      <c r="E178" s="49" t="str">
        <f>IFERROR(VLOOKUP(D178,'Startovní listina'!A:F,2,FALSE),"")</f>
        <v/>
      </c>
      <c r="F178" s="49" t="str">
        <f>SUBSTITUTE(IFERROR(VLOOKUP(D178,'Startovní listina'!A:F,3,FALSE),""),0,"")</f>
        <v/>
      </c>
      <c r="G178" s="65" t="str">
        <f>IFERROR(VLOOKUP(D178,'Startovní listina'!A:F,4,FALSE),"")</f>
        <v/>
      </c>
      <c r="H178" s="65" t="str">
        <f>IFERROR(VLOOKUP(D178,'Startovní listina'!A:F,5,FALSE),"")</f>
        <v/>
      </c>
    </row>
    <row r="179" spans="1:8">
      <c r="A179" s="50"/>
      <c r="B179" s="50"/>
      <c r="C179" s="78"/>
      <c r="D179" s="81" t="str">
        <f>IF(A179&lt;&gt;"",VLOOKUP(VALUE(MID(A179,SEARCH(" ",A179,1)+1,100)),#REF!,2,FALSE),"")</f>
        <v/>
      </c>
      <c r="E179" s="49" t="str">
        <f>IFERROR(VLOOKUP(D179,'Startovní listina'!A:F,2,FALSE),"")</f>
        <v/>
      </c>
      <c r="F179" s="49" t="str">
        <f>SUBSTITUTE(IFERROR(VLOOKUP(D179,'Startovní listina'!A:F,3,FALSE),""),0,"")</f>
        <v/>
      </c>
      <c r="G179" s="65" t="str">
        <f>IFERROR(VLOOKUP(D179,'Startovní listina'!A:F,4,FALSE),"")</f>
        <v/>
      </c>
      <c r="H179" s="65" t="str">
        <f>IFERROR(VLOOKUP(D179,'Startovní listina'!A:F,5,FALSE),"")</f>
        <v/>
      </c>
    </row>
    <row r="180" spans="1:8">
      <c r="A180" s="50"/>
      <c r="B180" s="50"/>
      <c r="C180" s="78"/>
      <c r="D180" s="81" t="str">
        <f>IF(A180&lt;&gt;"",VLOOKUP(VALUE(MID(A180,SEARCH(" ",A180,1)+1,100)),#REF!,2,FALSE),"")</f>
        <v/>
      </c>
      <c r="E180" s="49" t="str">
        <f>IFERROR(VLOOKUP(D180,'Startovní listina'!A:F,2,FALSE),"")</f>
        <v/>
      </c>
      <c r="F180" s="49" t="str">
        <f>SUBSTITUTE(IFERROR(VLOOKUP(D180,'Startovní listina'!A:F,3,FALSE),""),0,"")</f>
        <v/>
      </c>
      <c r="G180" s="65" t="str">
        <f>IFERROR(VLOOKUP(D180,'Startovní listina'!A:F,4,FALSE),"")</f>
        <v/>
      </c>
      <c r="H180" s="65" t="str">
        <f>IFERROR(VLOOKUP(D180,'Startovní listina'!A:F,5,FALSE),"")</f>
        <v/>
      </c>
    </row>
    <row r="181" spans="1:8">
      <c r="A181" s="50"/>
      <c r="B181" s="50"/>
      <c r="C181" s="78"/>
      <c r="D181" s="81" t="str">
        <f>IF(A181&lt;&gt;"",VLOOKUP(VALUE(MID(A181,SEARCH(" ",A181,1)+1,100)),#REF!,2,FALSE),"")</f>
        <v/>
      </c>
      <c r="E181" s="49" t="str">
        <f>IFERROR(VLOOKUP(D181,'Startovní listina'!A:F,2,FALSE),"")</f>
        <v/>
      </c>
      <c r="F181" s="49" t="str">
        <f>SUBSTITUTE(IFERROR(VLOOKUP(D181,'Startovní listina'!A:F,3,FALSE),""),0,"")</f>
        <v/>
      </c>
      <c r="G181" s="65" t="str">
        <f>IFERROR(VLOOKUP(D181,'Startovní listina'!A:F,4,FALSE),"")</f>
        <v/>
      </c>
      <c r="H181" s="65" t="str">
        <f>IFERROR(VLOOKUP(D181,'Startovní listina'!A:F,5,FALSE),"")</f>
        <v/>
      </c>
    </row>
    <row r="182" spans="1:8">
      <c r="A182" s="50"/>
      <c r="B182" s="50"/>
      <c r="C182" s="78"/>
      <c r="D182" s="81" t="str">
        <f>IF(A182&lt;&gt;"",VLOOKUP(VALUE(MID(A182,SEARCH(" ",A182,1)+1,100)),#REF!,2,FALSE),"")</f>
        <v/>
      </c>
      <c r="E182" s="49" t="str">
        <f>IFERROR(VLOOKUP(D182,'Startovní listina'!A:F,2,FALSE),"")</f>
        <v/>
      </c>
      <c r="F182" s="49" t="str">
        <f>SUBSTITUTE(IFERROR(VLOOKUP(D182,'Startovní listina'!A:F,3,FALSE),""),0,"")</f>
        <v/>
      </c>
      <c r="G182" s="65" t="str">
        <f>IFERROR(VLOOKUP(D182,'Startovní listina'!A:F,4,FALSE),"")</f>
        <v/>
      </c>
      <c r="H182" s="65" t="str">
        <f>IFERROR(VLOOKUP(D182,'Startovní listina'!A:F,5,FALSE),"")</f>
        <v/>
      </c>
    </row>
    <row r="183" spans="1:8">
      <c r="A183" s="50"/>
      <c r="B183" s="50"/>
      <c r="C183" s="78"/>
      <c r="D183" s="81" t="str">
        <f>IF(A183&lt;&gt;"",VLOOKUP(VALUE(MID(A183,SEARCH(" ",A183,1)+1,100)),#REF!,2,FALSE),"")</f>
        <v/>
      </c>
      <c r="E183" s="49" t="str">
        <f>IFERROR(VLOOKUP(D183,'Startovní listina'!A:F,2,FALSE),"")</f>
        <v/>
      </c>
      <c r="F183" s="49" t="str">
        <f>SUBSTITUTE(IFERROR(VLOOKUP(D183,'Startovní listina'!A:F,3,FALSE),""),0,"")</f>
        <v/>
      </c>
      <c r="G183" s="65" t="str">
        <f>IFERROR(VLOOKUP(D183,'Startovní listina'!A:F,4,FALSE),"")</f>
        <v/>
      </c>
      <c r="H183" s="65" t="str">
        <f>IFERROR(VLOOKUP(D183,'Startovní listina'!A:F,5,FALSE),"")</f>
        <v/>
      </c>
    </row>
    <row r="184" spans="1:8">
      <c r="A184" s="50"/>
      <c r="B184" s="50"/>
      <c r="C184" s="78"/>
      <c r="D184" s="81" t="str">
        <f>IF(A184&lt;&gt;"",VLOOKUP(VALUE(MID(A184,SEARCH(" ",A184,1)+1,100)),#REF!,2,FALSE),"")</f>
        <v/>
      </c>
      <c r="E184" s="49" t="str">
        <f>IFERROR(VLOOKUP(D184,'Startovní listina'!A:F,2,FALSE),"")</f>
        <v/>
      </c>
      <c r="F184" s="49" t="str">
        <f>SUBSTITUTE(IFERROR(VLOOKUP(D184,'Startovní listina'!A:F,3,FALSE),""),0,"")</f>
        <v/>
      </c>
      <c r="G184" s="65" t="str">
        <f>IFERROR(VLOOKUP(D184,'Startovní listina'!A:F,4,FALSE),"")</f>
        <v/>
      </c>
      <c r="H184" s="65" t="str">
        <f>IFERROR(VLOOKUP(D184,'Startovní listina'!A:F,5,FALSE),"")</f>
        <v/>
      </c>
    </row>
    <row r="185" spans="1:8">
      <c r="A185" s="50"/>
      <c r="B185" s="50"/>
      <c r="C185" s="78"/>
      <c r="D185" s="81" t="str">
        <f>IF(A185&lt;&gt;"",VLOOKUP(VALUE(MID(A185,SEARCH(" ",A185,1)+1,100)),#REF!,2,FALSE),"")</f>
        <v/>
      </c>
      <c r="E185" s="49" t="str">
        <f>IFERROR(VLOOKUP(D185,'Startovní listina'!A:F,2,FALSE),"")</f>
        <v/>
      </c>
      <c r="F185" s="49" t="str">
        <f>SUBSTITUTE(IFERROR(VLOOKUP(D185,'Startovní listina'!A:F,3,FALSE),""),0,"")</f>
        <v/>
      </c>
      <c r="G185" s="65" t="str">
        <f>IFERROR(VLOOKUP(D185,'Startovní listina'!A:F,4,FALSE),"")</f>
        <v/>
      </c>
      <c r="H185" s="65" t="str">
        <f>IFERROR(VLOOKUP(D185,'Startovní listina'!A:F,5,FALSE),"")</f>
        <v/>
      </c>
    </row>
    <row r="186" spans="1:8">
      <c r="A186" s="50"/>
      <c r="B186" s="50"/>
      <c r="C186" s="78"/>
      <c r="D186" s="81" t="str">
        <f>IF(A186&lt;&gt;"",VLOOKUP(VALUE(MID(A186,SEARCH(" ",A186,1)+1,100)),#REF!,2,FALSE),"")</f>
        <v/>
      </c>
      <c r="E186" s="49" t="str">
        <f>IFERROR(VLOOKUP(D186,'Startovní listina'!A:F,2,FALSE),"")</f>
        <v/>
      </c>
      <c r="F186" s="49" t="str">
        <f>SUBSTITUTE(IFERROR(VLOOKUP(D186,'Startovní listina'!A:F,3,FALSE),""),0,"")</f>
        <v/>
      </c>
      <c r="G186" s="65" t="str">
        <f>IFERROR(VLOOKUP(D186,'Startovní listina'!A:F,4,FALSE),"")</f>
        <v/>
      </c>
      <c r="H186" s="65" t="str">
        <f>IFERROR(VLOOKUP(D186,'Startovní listina'!A:F,5,FALSE),"")</f>
        <v/>
      </c>
    </row>
    <row r="187" spans="1:8">
      <c r="A187" s="50"/>
      <c r="B187" s="50"/>
      <c r="C187" s="78"/>
      <c r="D187" s="81" t="str">
        <f>IF(A187&lt;&gt;"",VLOOKUP(VALUE(MID(A187,SEARCH(" ",A187,1)+1,100)),#REF!,2,FALSE),"")</f>
        <v/>
      </c>
      <c r="E187" s="49" t="str">
        <f>IFERROR(VLOOKUP(D187,'Startovní listina'!A:F,2,FALSE),"")</f>
        <v/>
      </c>
      <c r="F187" s="49" t="str">
        <f>SUBSTITUTE(IFERROR(VLOOKUP(D187,'Startovní listina'!A:F,3,FALSE),""),0,"")</f>
        <v/>
      </c>
      <c r="G187" s="65" t="str">
        <f>IFERROR(VLOOKUP(D187,'Startovní listina'!A:F,4,FALSE),"")</f>
        <v/>
      </c>
      <c r="H187" s="65" t="str">
        <f>IFERROR(VLOOKUP(D187,'Startovní listina'!A:F,5,FALSE),"")</f>
        <v/>
      </c>
    </row>
    <row r="188" spans="1:8">
      <c r="A188" s="50"/>
      <c r="B188" s="50"/>
      <c r="C188" s="78"/>
      <c r="D188" s="81" t="str">
        <f>IF(A188&lt;&gt;"",VLOOKUP(VALUE(MID(A188,SEARCH(" ",A188,1)+1,100)),#REF!,2,FALSE),"")</f>
        <v/>
      </c>
      <c r="E188" s="49" t="str">
        <f>IFERROR(VLOOKUP(D188,'Startovní listina'!A:F,2,FALSE),"")</f>
        <v/>
      </c>
      <c r="F188" s="49" t="str">
        <f>SUBSTITUTE(IFERROR(VLOOKUP(D188,'Startovní listina'!A:F,3,FALSE),""),0,"")</f>
        <v/>
      </c>
      <c r="G188" s="65" t="str">
        <f>IFERROR(VLOOKUP(D188,'Startovní listina'!A:F,4,FALSE),"")</f>
        <v/>
      </c>
      <c r="H188" s="65" t="str">
        <f>IFERROR(VLOOKUP(D188,'Startovní listina'!A:F,5,FALSE),"")</f>
        <v/>
      </c>
    </row>
    <row r="189" spans="1:8">
      <c r="A189" s="50"/>
      <c r="B189" s="50"/>
      <c r="C189" s="78"/>
      <c r="D189" s="81" t="str">
        <f>IF(A189&lt;&gt;"",VLOOKUP(VALUE(MID(A189,SEARCH(" ",A189,1)+1,100)),#REF!,2,FALSE),"")</f>
        <v/>
      </c>
      <c r="E189" s="49" t="str">
        <f>IFERROR(VLOOKUP(D189,'Startovní listina'!A:F,2,FALSE),"")</f>
        <v/>
      </c>
      <c r="F189" s="49" t="str">
        <f>SUBSTITUTE(IFERROR(VLOOKUP(D189,'Startovní listina'!A:F,3,FALSE),""),0,"")</f>
        <v/>
      </c>
      <c r="G189" s="65" t="str">
        <f>IFERROR(VLOOKUP(D189,'Startovní listina'!A:F,4,FALSE),"")</f>
        <v/>
      </c>
      <c r="H189" s="65" t="str">
        <f>IFERROR(VLOOKUP(D189,'Startovní listina'!A:F,5,FALSE),"")</f>
        <v/>
      </c>
    </row>
    <row r="190" spans="1:8">
      <c r="A190" s="50"/>
      <c r="B190" s="50"/>
      <c r="C190" s="78"/>
      <c r="D190" s="81" t="str">
        <f>IF(A190&lt;&gt;"",VLOOKUP(VALUE(MID(A190,SEARCH(" ",A190,1)+1,100)),#REF!,2,FALSE),"")</f>
        <v/>
      </c>
      <c r="E190" s="49" t="str">
        <f>IFERROR(VLOOKUP(D190,'Startovní listina'!A:F,2,FALSE),"")</f>
        <v/>
      </c>
      <c r="F190" s="49" t="str">
        <f>SUBSTITUTE(IFERROR(VLOOKUP(D190,'Startovní listina'!A:F,3,FALSE),""),0,"")</f>
        <v/>
      </c>
      <c r="G190" s="65" t="str">
        <f>IFERROR(VLOOKUP(D190,'Startovní listina'!A:F,4,FALSE),"")</f>
        <v/>
      </c>
      <c r="H190" s="65" t="str">
        <f>IFERROR(VLOOKUP(D190,'Startovní listina'!A:F,5,FALSE),"")</f>
        <v/>
      </c>
    </row>
    <row r="191" spans="1:8">
      <c r="A191" s="50"/>
      <c r="B191" s="50"/>
      <c r="C191" s="78"/>
      <c r="D191" s="81" t="str">
        <f>IF(A191&lt;&gt;"",VLOOKUP(VALUE(MID(A191,SEARCH(" ",A191,1)+1,100)),#REF!,2,FALSE),"")</f>
        <v/>
      </c>
      <c r="E191" s="49" t="str">
        <f>IFERROR(VLOOKUP(D191,'Startovní listina'!A:F,2,FALSE),"")</f>
        <v/>
      </c>
      <c r="F191" s="49" t="str">
        <f>SUBSTITUTE(IFERROR(VLOOKUP(D191,'Startovní listina'!A:F,3,FALSE),""),0,"")</f>
        <v/>
      </c>
      <c r="G191" s="65" t="str">
        <f>IFERROR(VLOOKUP(D191,'Startovní listina'!A:F,4,FALSE),"")</f>
        <v/>
      </c>
      <c r="H191" s="65" t="str">
        <f>IFERROR(VLOOKUP(D191,'Startovní listina'!A:F,5,FALSE),"")</f>
        <v/>
      </c>
    </row>
    <row r="192" spans="1:8">
      <c r="A192" s="50"/>
      <c r="B192" s="50"/>
      <c r="C192" s="78"/>
      <c r="D192" s="81" t="str">
        <f>IF(A192&lt;&gt;"",VLOOKUP(VALUE(MID(A192,SEARCH(" ",A192,1)+1,100)),#REF!,2,FALSE),"")</f>
        <v/>
      </c>
      <c r="E192" s="49" t="str">
        <f>IFERROR(VLOOKUP(D192,'Startovní listina'!A:F,2,FALSE),"")</f>
        <v/>
      </c>
      <c r="F192" s="49" t="str">
        <f>SUBSTITUTE(IFERROR(VLOOKUP(D192,'Startovní listina'!A:F,3,FALSE),""),0,"")</f>
        <v/>
      </c>
      <c r="G192" s="65" t="str">
        <f>IFERROR(VLOOKUP(D192,'Startovní listina'!A:F,4,FALSE),"")</f>
        <v/>
      </c>
      <c r="H192" s="65" t="str">
        <f>IFERROR(VLOOKUP(D192,'Startovní listina'!A:F,5,FALSE),"")</f>
        <v/>
      </c>
    </row>
    <row r="193" spans="1:8">
      <c r="A193" s="50"/>
      <c r="B193" s="50"/>
      <c r="C193" s="78"/>
      <c r="D193" s="81" t="str">
        <f>IF(A193&lt;&gt;"",VLOOKUP(VALUE(MID(A193,SEARCH(" ",A193,1)+1,100)),#REF!,2,FALSE),"")</f>
        <v/>
      </c>
      <c r="E193" s="49" t="str">
        <f>IFERROR(VLOOKUP(D193,'Startovní listina'!A:F,2,FALSE),"")</f>
        <v/>
      </c>
      <c r="F193" s="49" t="str">
        <f>SUBSTITUTE(IFERROR(VLOOKUP(D193,'Startovní listina'!A:F,3,FALSE),""),0,"")</f>
        <v/>
      </c>
      <c r="G193" s="65" t="str">
        <f>IFERROR(VLOOKUP(D193,'Startovní listina'!A:F,4,FALSE),"")</f>
        <v/>
      </c>
      <c r="H193" s="65" t="str">
        <f>IFERROR(VLOOKUP(D193,'Startovní listina'!A:F,5,FALSE),"")</f>
        <v/>
      </c>
    </row>
    <row r="194" spans="1:8">
      <c r="A194" s="50"/>
      <c r="B194" s="50"/>
      <c r="C194" s="78"/>
      <c r="D194" s="81" t="str">
        <f>IF(A194&lt;&gt;"",VLOOKUP(VALUE(MID(A194,SEARCH(" ",A194,1)+1,100)),#REF!,2,FALSE),"")</f>
        <v/>
      </c>
      <c r="E194" s="49" t="str">
        <f>IFERROR(VLOOKUP(D194,'Startovní listina'!A:F,2,FALSE),"")</f>
        <v/>
      </c>
      <c r="F194" s="49" t="str">
        <f>SUBSTITUTE(IFERROR(VLOOKUP(D194,'Startovní listina'!A:F,3,FALSE),""),0,"")</f>
        <v/>
      </c>
      <c r="G194" s="65" t="str">
        <f>IFERROR(VLOOKUP(D194,'Startovní listina'!A:F,4,FALSE),"")</f>
        <v/>
      </c>
      <c r="H194" s="65" t="str">
        <f>IFERROR(VLOOKUP(D194,'Startovní listina'!A:F,5,FALSE),"")</f>
        <v/>
      </c>
    </row>
    <row r="195" spans="1:8">
      <c r="A195" s="50"/>
      <c r="B195" s="50"/>
      <c r="C195" s="78"/>
      <c r="D195" s="81" t="str">
        <f>IF(A195&lt;&gt;"",VLOOKUP(VALUE(MID(A195,SEARCH(" ",A195,1)+1,100)),#REF!,2,FALSE),"")</f>
        <v/>
      </c>
      <c r="E195" s="49" t="str">
        <f>IFERROR(VLOOKUP(D195,'Startovní listina'!A:F,2,FALSE),"")</f>
        <v/>
      </c>
      <c r="F195" s="49" t="str">
        <f>SUBSTITUTE(IFERROR(VLOOKUP(D195,'Startovní listina'!A:F,3,FALSE),""),0,"")</f>
        <v/>
      </c>
      <c r="G195" s="65" t="str">
        <f>IFERROR(VLOOKUP(D195,'Startovní listina'!A:F,4,FALSE),"")</f>
        <v/>
      </c>
      <c r="H195" s="65" t="str">
        <f>IFERROR(VLOOKUP(D195,'Startovní listina'!A:F,5,FALSE),"")</f>
        <v/>
      </c>
    </row>
    <row r="196" spans="1:8">
      <c r="A196" s="50"/>
      <c r="B196" s="50"/>
      <c r="C196" s="78"/>
      <c r="D196" s="81" t="str">
        <f>IF(A196&lt;&gt;"",VLOOKUP(VALUE(MID(A196,SEARCH(" ",A196,1)+1,100)),#REF!,2,FALSE),"")</f>
        <v/>
      </c>
      <c r="E196" s="49" t="str">
        <f>IFERROR(VLOOKUP(D196,'Startovní listina'!A:F,2,FALSE),"")</f>
        <v/>
      </c>
      <c r="F196" s="49" t="str">
        <f>SUBSTITUTE(IFERROR(VLOOKUP(D196,'Startovní listina'!A:F,3,FALSE),""),0,"")</f>
        <v/>
      </c>
      <c r="G196" s="65" t="str">
        <f>IFERROR(VLOOKUP(D196,'Startovní listina'!A:F,4,FALSE),"")</f>
        <v/>
      </c>
      <c r="H196" s="65" t="str">
        <f>IFERROR(VLOOKUP(D196,'Startovní listina'!A:F,5,FALSE),"")</f>
        <v/>
      </c>
    </row>
    <row r="197" spans="1:8">
      <c r="A197" s="50"/>
      <c r="B197" s="50"/>
      <c r="C197" s="78"/>
      <c r="D197" s="81" t="str">
        <f>IF(A197&lt;&gt;"",VLOOKUP(VALUE(MID(A197,SEARCH(" ",A197,1)+1,100)),#REF!,2,FALSE),"")</f>
        <v/>
      </c>
      <c r="E197" s="49" t="str">
        <f>IFERROR(VLOOKUP(D197,'Startovní listina'!A:F,2,FALSE),"")</f>
        <v/>
      </c>
      <c r="F197" s="49" t="str">
        <f>SUBSTITUTE(IFERROR(VLOOKUP(D197,'Startovní listina'!A:F,3,FALSE),""),0,"")</f>
        <v/>
      </c>
      <c r="G197" s="65" t="str">
        <f>IFERROR(VLOOKUP(D197,'Startovní listina'!A:F,4,FALSE),"")</f>
        <v/>
      </c>
      <c r="H197" s="65" t="str">
        <f>IFERROR(VLOOKUP(D197,'Startovní listina'!A:F,5,FALSE),"")</f>
        <v/>
      </c>
    </row>
    <row r="198" spans="1:8">
      <c r="A198" s="50"/>
      <c r="B198" s="50"/>
      <c r="C198" s="78"/>
      <c r="D198" s="81" t="str">
        <f>IF(A198&lt;&gt;"",VLOOKUP(VALUE(MID(A198,SEARCH(" ",A198,1)+1,100)),#REF!,2,FALSE),"")</f>
        <v/>
      </c>
      <c r="E198" s="49" t="str">
        <f>IFERROR(VLOOKUP(D198,'Startovní listina'!A:F,2,FALSE),"")</f>
        <v/>
      </c>
      <c r="F198" s="49" t="str">
        <f>SUBSTITUTE(IFERROR(VLOOKUP(D198,'Startovní listina'!A:F,3,FALSE),""),0,"")</f>
        <v/>
      </c>
      <c r="G198" s="65" t="str">
        <f>IFERROR(VLOOKUP(D198,'Startovní listina'!A:F,4,FALSE),"")</f>
        <v/>
      </c>
      <c r="H198" s="65" t="str">
        <f>IFERROR(VLOOKUP(D198,'Startovní listina'!A:F,5,FALSE),"")</f>
        <v/>
      </c>
    </row>
    <row r="199" spans="1:8">
      <c r="A199" s="50"/>
      <c r="B199" s="50"/>
      <c r="C199" s="78"/>
      <c r="D199" s="81" t="str">
        <f>IF(A199&lt;&gt;"",VLOOKUP(VALUE(MID(A199,SEARCH(" ",A199,1)+1,100)),#REF!,2,FALSE),"")</f>
        <v/>
      </c>
      <c r="E199" s="49" t="str">
        <f>IFERROR(VLOOKUP(D199,'Startovní listina'!A:F,2,FALSE),"")</f>
        <v/>
      </c>
      <c r="F199" s="49" t="str">
        <f>SUBSTITUTE(IFERROR(VLOOKUP(D199,'Startovní listina'!A:F,3,FALSE),""),0,"")</f>
        <v/>
      </c>
      <c r="G199" s="65" t="str">
        <f>IFERROR(VLOOKUP(D199,'Startovní listina'!A:F,4,FALSE),"")</f>
        <v/>
      </c>
      <c r="H199" s="65" t="str">
        <f>IFERROR(VLOOKUP(D199,'Startovní listina'!A:F,5,FALSE),"")</f>
        <v/>
      </c>
    </row>
    <row r="200" spans="1:8">
      <c r="A200" s="50"/>
      <c r="B200" s="50"/>
      <c r="C200" s="78"/>
      <c r="D200" s="81" t="str">
        <f>IF(A200&lt;&gt;"",VLOOKUP(VALUE(MID(A200,SEARCH(" ",A200,1)+1,100)),#REF!,2,FALSE),"")</f>
        <v/>
      </c>
      <c r="E200" s="49" t="str">
        <f>IFERROR(VLOOKUP(D200,'Startovní listina'!A:F,2,FALSE),"")</f>
        <v/>
      </c>
      <c r="F200" s="49" t="str">
        <f>SUBSTITUTE(IFERROR(VLOOKUP(D200,'Startovní listina'!A:F,3,FALSE),""),0,"")</f>
        <v/>
      </c>
      <c r="G200" s="65" t="str">
        <f>IFERROR(VLOOKUP(D200,'Startovní listina'!A:F,4,FALSE),"")</f>
        <v/>
      </c>
      <c r="H200" s="65" t="str">
        <f>IFERROR(VLOOKUP(D200,'Startovní listina'!A:F,5,FALSE),"")</f>
        <v/>
      </c>
    </row>
    <row r="201" spans="1:8">
      <c r="A201" s="50"/>
      <c r="B201" s="50"/>
      <c r="C201" s="78"/>
      <c r="D201" s="81" t="str">
        <f>IF(A201&lt;&gt;"",VLOOKUP(VALUE(MID(A201,SEARCH(" ",A201,1)+1,100)),#REF!,2,FALSE),"")</f>
        <v/>
      </c>
      <c r="E201" s="49" t="str">
        <f>IFERROR(VLOOKUP(D201,'Startovní listina'!A:F,2,FALSE),"")</f>
        <v/>
      </c>
      <c r="F201" s="49" t="str">
        <f>SUBSTITUTE(IFERROR(VLOOKUP(D201,'Startovní listina'!A:F,3,FALSE),""),0,"")</f>
        <v/>
      </c>
      <c r="G201" s="65" t="str">
        <f>IFERROR(VLOOKUP(D201,'Startovní listina'!A:F,4,FALSE),"")</f>
        <v/>
      </c>
      <c r="H201" s="65" t="str">
        <f>IFERROR(VLOOKUP(D201,'Startovní listina'!A:F,5,FALSE),"")</f>
        <v/>
      </c>
    </row>
    <row r="202" spans="1:8">
      <c r="A202" s="50"/>
      <c r="B202" s="50"/>
      <c r="C202" s="78"/>
      <c r="D202" s="81" t="str">
        <f>IF(A202&lt;&gt;"",VLOOKUP(VALUE(MID(A202,SEARCH(" ",A202,1)+1,100)),#REF!,2,FALSE),"")</f>
        <v/>
      </c>
      <c r="E202" s="49" t="str">
        <f>IFERROR(VLOOKUP(D202,'Startovní listina'!A:F,2,FALSE),"")</f>
        <v/>
      </c>
      <c r="F202" s="49" t="str">
        <f>SUBSTITUTE(IFERROR(VLOOKUP(D202,'Startovní listina'!A:F,3,FALSE),""),0,"")</f>
        <v/>
      </c>
      <c r="G202" s="65" t="str">
        <f>IFERROR(VLOOKUP(D202,'Startovní listina'!A:F,4,FALSE),"")</f>
        <v/>
      </c>
      <c r="H202" s="65" t="str">
        <f>IFERROR(VLOOKUP(D202,'Startovní listina'!A:F,5,FALSE),"")</f>
        <v/>
      </c>
    </row>
    <row r="203" spans="1:8">
      <c r="A203" s="50"/>
      <c r="B203" s="50"/>
      <c r="C203" s="78"/>
      <c r="D203" s="81" t="str">
        <f>IF(A203&lt;&gt;"",VLOOKUP(VALUE(MID(A203,SEARCH(" ",A203,1)+1,100)),#REF!,2,FALSE),"")</f>
        <v/>
      </c>
      <c r="E203" s="49" t="str">
        <f>IFERROR(VLOOKUP(D203,'Startovní listina'!A:F,2,FALSE),"")</f>
        <v/>
      </c>
      <c r="F203" s="49" t="str">
        <f>SUBSTITUTE(IFERROR(VLOOKUP(D203,'Startovní listina'!A:F,3,FALSE),""),0,"")</f>
        <v/>
      </c>
      <c r="G203" s="65" t="str">
        <f>IFERROR(VLOOKUP(D203,'Startovní listina'!A:F,4,FALSE),"")</f>
        <v/>
      </c>
      <c r="H203" s="65" t="str">
        <f>IFERROR(VLOOKUP(D203,'Startovní listina'!A:F,5,FALSE),"")</f>
        <v/>
      </c>
    </row>
    <row r="204" spans="1:8">
      <c r="A204" s="50"/>
      <c r="B204" s="50"/>
      <c r="C204" s="78"/>
      <c r="D204" s="81" t="str">
        <f>IF(A204&lt;&gt;"",VLOOKUP(VALUE(MID(A204,SEARCH(" ",A204,1)+1,100)),#REF!,2,FALSE),"")</f>
        <v/>
      </c>
      <c r="E204" s="49" t="str">
        <f>IFERROR(VLOOKUP(D204,'Startovní listina'!A:F,2,FALSE),"")</f>
        <v/>
      </c>
      <c r="F204" s="49" t="str">
        <f>SUBSTITUTE(IFERROR(VLOOKUP(D204,'Startovní listina'!A:F,3,FALSE),""),0,"")</f>
        <v/>
      </c>
      <c r="G204" s="65" t="str">
        <f>IFERROR(VLOOKUP(D204,'Startovní listina'!A:F,4,FALSE),"")</f>
        <v/>
      </c>
      <c r="H204" s="65" t="str">
        <f>IFERROR(VLOOKUP(D204,'Startovní listina'!A:F,5,FALSE),"")</f>
        <v/>
      </c>
    </row>
    <row r="205" spans="1:8">
      <c r="A205" s="50"/>
      <c r="B205" s="50"/>
      <c r="C205" s="78"/>
      <c r="D205" s="81" t="str">
        <f>IF(A205&lt;&gt;"",VLOOKUP(VALUE(MID(A205,SEARCH(" ",A205,1)+1,100)),#REF!,2,FALSE),"")</f>
        <v/>
      </c>
      <c r="E205" s="49" t="str">
        <f>IFERROR(VLOOKUP(D205,'Startovní listina'!A:F,2,FALSE),"")</f>
        <v/>
      </c>
      <c r="F205" s="49" t="str">
        <f>SUBSTITUTE(IFERROR(VLOOKUP(D205,'Startovní listina'!A:F,3,FALSE),""),0,"")</f>
        <v/>
      </c>
      <c r="G205" s="65" t="str">
        <f>IFERROR(VLOOKUP(D205,'Startovní listina'!A:F,4,FALSE),"")</f>
        <v/>
      </c>
      <c r="H205" s="65" t="str">
        <f>IFERROR(VLOOKUP(D205,'Startovní listina'!A:F,5,FALSE),"")</f>
        <v/>
      </c>
    </row>
    <row r="206" spans="1:8">
      <c r="A206" s="50"/>
      <c r="B206" s="50"/>
      <c r="C206" s="78"/>
      <c r="D206" s="81" t="str">
        <f>IF(A206&lt;&gt;"",VLOOKUP(VALUE(MID(A206,SEARCH(" ",A206,1)+1,100)),#REF!,2,FALSE),"")</f>
        <v/>
      </c>
      <c r="E206" s="49" t="str">
        <f>IFERROR(VLOOKUP(D206,'Startovní listina'!A:F,2,FALSE),"")</f>
        <v/>
      </c>
      <c r="F206" s="49" t="str">
        <f>SUBSTITUTE(IFERROR(VLOOKUP(D206,'Startovní listina'!A:F,3,FALSE),""),0,"")</f>
        <v/>
      </c>
      <c r="G206" s="65" t="str">
        <f>IFERROR(VLOOKUP(D206,'Startovní listina'!A:F,4,FALSE),"")</f>
        <v/>
      </c>
      <c r="H206" s="65" t="str">
        <f>IFERROR(VLOOKUP(D206,'Startovní listina'!A:F,5,FALSE),"")</f>
        <v/>
      </c>
    </row>
    <row r="207" spans="1:8">
      <c r="A207" s="50"/>
      <c r="B207" s="50"/>
      <c r="C207" s="78"/>
      <c r="D207" s="81" t="str">
        <f>IF(A207&lt;&gt;"",VLOOKUP(VALUE(MID(A207,SEARCH(" ",A207,1)+1,100)),#REF!,2,FALSE),"")</f>
        <v/>
      </c>
      <c r="E207" s="49" t="str">
        <f>IFERROR(VLOOKUP(D207,'Startovní listina'!A:F,2,FALSE),"")</f>
        <v/>
      </c>
      <c r="F207" s="49" t="str">
        <f>SUBSTITUTE(IFERROR(VLOOKUP(D207,'Startovní listina'!A:F,3,FALSE),""),0,"")</f>
        <v/>
      </c>
      <c r="G207" s="65" t="str">
        <f>IFERROR(VLOOKUP(D207,'Startovní listina'!A:F,4,FALSE),"")</f>
        <v/>
      </c>
      <c r="H207" s="65" t="str">
        <f>IFERROR(VLOOKUP(D207,'Startovní listina'!A:F,5,FALSE),"")</f>
        <v/>
      </c>
    </row>
    <row r="208" spans="1:8">
      <c r="A208" s="50"/>
      <c r="B208" s="50"/>
      <c r="C208" s="78"/>
      <c r="D208" s="81" t="str">
        <f>IF(A208&lt;&gt;"",VLOOKUP(VALUE(MID(A208,SEARCH(" ",A208,1)+1,100)),#REF!,2,FALSE),"")</f>
        <v/>
      </c>
      <c r="E208" s="49" t="str">
        <f>IFERROR(VLOOKUP(D208,'Startovní listina'!A:F,2,FALSE),"")</f>
        <v/>
      </c>
      <c r="F208" s="49" t="str">
        <f>SUBSTITUTE(IFERROR(VLOOKUP(D208,'Startovní listina'!A:F,3,FALSE),""),0,"")</f>
        <v/>
      </c>
      <c r="G208" s="65" t="str">
        <f>IFERROR(VLOOKUP(D208,'Startovní listina'!A:F,4,FALSE),"")</f>
        <v/>
      </c>
      <c r="H208" s="65" t="str">
        <f>IFERROR(VLOOKUP(D208,'Startovní listina'!A:F,5,FALSE),"")</f>
        <v/>
      </c>
    </row>
    <row r="209" spans="1:8">
      <c r="A209" s="50"/>
      <c r="B209" s="50"/>
      <c r="C209" s="78"/>
      <c r="D209" s="81" t="str">
        <f>IF(A209&lt;&gt;"",VLOOKUP(VALUE(MID(A209,SEARCH(" ",A209,1)+1,100)),#REF!,2,FALSE),"")</f>
        <v/>
      </c>
      <c r="E209" s="49" t="str">
        <f>IFERROR(VLOOKUP(D209,'Startovní listina'!A:F,2,FALSE),"")</f>
        <v/>
      </c>
      <c r="F209" s="49" t="str">
        <f>SUBSTITUTE(IFERROR(VLOOKUP(D209,'Startovní listina'!A:F,3,FALSE),""),0,"")</f>
        <v/>
      </c>
      <c r="G209" s="65" t="str">
        <f>IFERROR(VLOOKUP(D209,'Startovní listina'!A:F,4,FALSE),"")</f>
        <v/>
      </c>
      <c r="H209" s="65" t="str">
        <f>IFERROR(VLOOKUP(D209,'Startovní listina'!A:F,5,FALSE),"")</f>
        <v/>
      </c>
    </row>
    <row r="210" spans="1:8">
      <c r="A210" s="50"/>
      <c r="B210" s="50"/>
      <c r="C210" s="78"/>
      <c r="D210" s="81" t="str">
        <f>IF(A210&lt;&gt;"",VLOOKUP(VALUE(MID(A210,SEARCH(" ",A210,1)+1,100)),#REF!,2,FALSE),"")</f>
        <v/>
      </c>
      <c r="E210" s="49" t="str">
        <f>IFERROR(VLOOKUP(D210,'Startovní listina'!A:F,2,FALSE),"")</f>
        <v/>
      </c>
      <c r="F210" s="49" t="str">
        <f>SUBSTITUTE(IFERROR(VLOOKUP(D210,'Startovní listina'!A:F,3,FALSE),""),0,"")</f>
        <v/>
      </c>
      <c r="G210" s="65" t="str">
        <f>IFERROR(VLOOKUP(D210,'Startovní listina'!A:F,4,FALSE),"")</f>
        <v/>
      </c>
      <c r="H210" s="65" t="str">
        <f>IFERROR(VLOOKUP(D210,'Startovní listina'!A:F,5,FALSE),"")</f>
        <v/>
      </c>
    </row>
    <row r="211" spans="1:8">
      <c r="A211" s="50"/>
      <c r="B211" s="50"/>
      <c r="C211" s="78"/>
      <c r="D211" s="81" t="str">
        <f>IF(A211&lt;&gt;"",VLOOKUP(VALUE(MID(A211,SEARCH(" ",A211,1)+1,100)),#REF!,2,FALSE),"")</f>
        <v/>
      </c>
      <c r="E211" s="49" t="str">
        <f>IFERROR(VLOOKUP(D211,'Startovní listina'!A:F,2,FALSE),"")</f>
        <v/>
      </c>
      <c r="F211" s="49" t="str">
        <f>SUBSTITUTE(IFERROR(VLOOKUP(D211,'Startovní listina'!A:F,3,FALSE),""),0,"")</f>
        <v/>
      </c>
      <c r="G211" s="65" t="str">
        <f>IFERROR(VLOOKUP(D211,'Startovní listina'!A:F,4,FALSE),"")</f>
        <v/>
      </c>
      <c r="H211" s="65" t="str">
        <f>IFERROR(VLOOKUP(D211,'Startovní listina'!A:F,5,FALSE),"")</f>
        <v/>
      </c>
    </row>
    <row r="212" spans="1:8">
      <c r="A212" s="50"/>
      <c r="B212" s="50"/>
      <c r="C212" s="78"/>
      <c r="D212" s="81" t="str">
        <f>IF(A212&lt;&gt;"",VLOOKUP(VALUE(MID(A212,SEARCH(" ",A212,1)+1,100)),#REF!,2,FALSE),"")</f>
        <v/>
      </c>
      <c r="E212" s="49" t="str">
        <f>IFERROR(VLOOKUP(D212,'Startovní listina'!A:F,2,FALSE),"")</f>
        <v/>
      </c>
      <c r="F212" s="49" t="str">
        <f>SUBSTITUTE(IFERROR(VLOOKUP(D212,'Startovní listina'!A:F,3,FALSE),""),0,"")</f>
        <v/>
      </c>
      <c r="G212" s="65" t="str">
        <f>IFERROR(VLOOKUP(D212,'Startovní listina'!A:F,4,FALSE),"")</f>
        <v/>
      </c>
      <c r="H212" s="65" t="str">
        <f>IFERROR(VLOOKUP(D212,'Startovní listina'!A:F,5,FALSE),"")</f>
        <v/>
      </c>
    </row>
    <row r="213" spans="1:8">
      <c r="A213" s="50"/>
      <c r="B213" s="50"/>
      <c r="C213" s="78"/>
      <c r="D213" s="81" t="str">
        <f>IF(A213&lt;&gt;"",VLOOKUP(VALUE(MID(A213,SEARCH(" ",A213,1)+1,100)),#REF!,2,FALSE),"")</f>
        <v/>
      </c>
      <c r="E213" s="49" t="str">
        <f>IFERROR(VLOOKUP(D213,'Startovní listina'!A:F,2,FALSE),"")</f>
        <v/>
      </c>
      <c r="F213" s="49" t="str">
        <f>SUBSTITUTE(IFERROR(VLOOKUP(D213,'Startovní listina'!A:F,3,FALSE),""),0,"")</f>
        <v/>
      </c>
      <c r="G213" s="65" t="str">
        <f>IFERROR(VLOOKUP(D213,'Startovní listina'!A:F,4,FALSE),"")</f>
        <v/>
      </c>
      <c r="H213" s="65" t="str">
        <f>IFERROR(VLOOKUP(D213,'Startovní listina'!A:F,5,FALSE),"")</f>
        <v/>
      </c>
    </row>
    <row r="214" spans="1:8">
      <c r="A214" s="50"/>
      <c r="B214" s="50"/>
      <c r="C214" s="78"/>
      <c r="D214" s="81" t="str">
        <f>IF(A214&lt;&gt;"",VLOOKUP(VALUE(MID(A214,SEARCH(" ",A214,1)+1,100)),#REF!,2,FALSE),"")</f>
        <v/>
      </c>
      <c r="E214" s="49" t="str">
        <f>IFERROR(VLOOKUP(D214,'Startovní listina'!A:F,2,FALSE),"")</f>
        <v/>
      </c>
      <c r="F214" s="49" t="str">
        <f>SUBSTITUTE(IFERROR(VLOOKUP(D214,'Startovní listina'!A:F,3,FALSE),""),0,"")</f>
        <v/>
      </c>
      <c r="G214" s="65" t="str">
        <f>IFERROR(VLOOKUP(D214,'Startovní listina'!A:F,4,FALSE),"")</f>
        <v/>
      </c>
      <c r="H214" s="65" t="str">
        <f>IFERROR(VLOOKUP(D214,'Startovní listina'!A:F,5,FALSE),"")</f>
        <v/>
      </c>
    </row>
    <row r="215" spans="1:8">
      <c r="A215" s="50"/>
      <c r="B215" s="50"/>
      <c r="C215" s="78"/>
      <c r="D215" s="81" t="str">
        <f>IF(A215&lt;&gt;"",VLOOKUP(VALUE(MID(A215,SEARCH(" ",A215,1)+1,100)),#REF!,2,FALSE),"")</f>
        <v/>
      </c>
      <c r="E215" s="49" t="str">
        <f>IFERROR(VLOOKUP(D215,'Startovní listina'!A:F,2,FALSE),"")</f>
        <v/>
      </c>
      <c r="F215" s="49" t="str">
        <f>SUBSTITUTE(IFERROR(VLOOKUP(D215,'Startovní listina'!A:F,3,FALSE),""),0,"")</f>
        <v/>
      </c>
      <c r="G215" s="65" t="str">
        <f>IFERROR(VLOOKUP(D215,'Startovní listina'!A:F,4,FALSE),"")</f>
        <v/>
      </c>
      <c r="H215" s="65" t="str">
        <f>IFERROR(VLOOKUP(D215,'Startovní listina'!A:F,5,FALSE),"")</f>
        <v/>
      </c>
    </row>
    <row r="216" spans="1:8">
      <c r="A216" s="50"/>
      <c r="B216" s="50"/>
      <c r="C216" s="78"/>
      <c r="D216" s="81" t="str">
        <f>IF(A216&lt;&gt;"",VLOOKUP(VALUE(MID(A216,SEARCH(" ",A216,1)+1,100)),#REF!,2,FALSE),"")</f>
        <v/>
      </c>
      <c r="E216" s="49" t="str">
        <f>IFERROR(VLOOKUP(D216,'Startovní listina'!A:F,2,FALSE),"")</f>
        <v/>
      </c>
      <c r="F216" s="49" t="str">
        <f>SUBSTITUTE(IFERROR(VLOOKUP(D216,'Startovní listina'!A:F,3,FALSE),""),0,"")</f>
        <v/>
      </c>
      <c r="G216" s="65" t="str">
        <f>IFERROR(VLOOKUP(D216,'Startovní listina'!A:F,4,FALSE),"")</f>
        <v/>
      </c>
      <c r="H216" s="65" t="str">
        <f>IFERROR(VLOOKUP(D216,'Startovní listina'!A:F,5,FALSE),"")</f>
        <v/>
      </c>
    </row>
    <row r="217" spans="1:8">
      <c r="A217" s="50"/>
      <c r="B217" s="50"/>
      <c r="C217" s="78"/>
      <c r="D217" s="81" t="str">
        <f>IF(A217&lt;&gt;"",VLOOKUP(VALUE(MID(A217,SEARCH(" ",A217,1)+1,100)),#REF!,2,FALSE),"")</f>
        <v/>
      </c>
      <c r="E217" s="49" t="str">
        <f>IFERROR(VLOOKUP(D217,'Startovní listina'!A:F,2,FALSE),"")</f>
        <v/>
      </c>
      <c r="F217" s="49" t="str">
        <f>SUBSTITUTE(IFERROR(VLOOKUP(D217,'Startovní listina'!A:F,3,FALSE),""),0,"")</f>
        <v/>
      </c>
      <c r="G217" s="65" t="str">
        <f>IFERROR(VLOOKUP(D217,'Startovní listina'!A:F,4,FALSE),"")</f>
        <v/>
      </c>
      <c r="H217" s="65" t="str">
        <f>IFERROR(VLOOKUP(D217,'Startovní listina'!A:F,5,FALSE),"")</f>
        <v/>
      </c>
    </row>
    <row r="218" spans="1:8">
      <c r="A218" s="50"/>
      <c r="B218" s="50"/>
      <c r="C218" s="78"/>
      <c r="D218" s="81" t="str">
        <f>IF(A218&lt;&gt;"",VLOOKUP(VALUE(MID(A218,SEARCH(" ",A218,1)+1,100)),#REF!,2,FALSE),"")</f>
        <v/>
      </c>
      <c r="E218" s="49" t="str">
        <f>IFERROR(VLOOKUP(D218,'Startovní listina'!A:F,2,FALSE),"")</f>
        <v/>
      </c>
      <c r="F218" s="49" t="str">
        <f>SUBSTITUTE(IFERROR(VLOOKUP(D218,'Startovní listina'!A:F,3,FALSE),""),0,"")</f>
        <v/>
      </c>
      <c r="G218" s="65" t="str">
        <f>IFERROR(VLOOKUP(D218,'Startovní listina'!A:F,4,FALSE),"")</f>
        <v/>
      </c>
      <c r="H218" s="65" t="str">
        <f>IFERROR(VLOOKUP(D218,'Startovní listina'!A:F,5,FALSE),"")</f>
        <v/>
      </c>
    </row>
    <row r="219" spans="1:8">
      <c r="A219" s="50"/>
      <c r="B219" s="50"/>
      <c r="C219" s="78"/>
      <c r="D219" s="81" t="str">
        <f>IF(A219&lt;&gt;"",VLOOKUP(VALUE(MID(A219,SEARCH(" ",A219,1)+1,100)),#REF!,2,FALSE),"")</f>
        <v/>
      </c>
      <c r="E219" s="49" t="str">
        <f>IFERROR(VLOOKUP(D219,'Startovní listina'!A:F,2,FALSE),"")</f>
        <v/>
      </c>
      <c r="F219" s="49" t="str">
        <f>SUBSTITUTE(IFERROR(VLOOKUP(D219,'Startovní listina'!A:F,3,FALSE),""),0,"")</f>
        <v/>
      </c>
      <c r="G219" s="65" t="str">
        <f>IFERROR(VLOOKUP(D219,'Startovní listina'!A:F,4,FALSE),"")</f>
        <v/>
      </c>
      <c r="H219" s="65" t="str">
        <f>IFERROR(VLOOKUP(D219,'Startovní listina'!A:F,5,FALSE),"")</f>
        <v/>
      </c>
    </row>
    <row r="220" spans="1:8">
      <c r="A220" s="50"/>
      <c r="B220" s="50"/>
      <c r="C220" s="78"/>
      <c r="D220" s="81" t="str">
        <f>IF(A220&lt;&gt;"",VLOOKUP(VALUE(MID(A220,SEARCH(" ",A220,1)+1,100)),#REF!,2,FALSE),"")</f>
        <v/>
      </c>
      <c r="E220" s="49" t="str">
        <f>IFERROR(VLOOKUP(D220,'Startovní listina'!A:F,2,FALSE),"")</f>
        <v/>
      </c>
      <c r="F220" s="49" t="str">
        <f>SUBSTITUTE(IFERROR(VLOOKUP(D220,'Startovní listina'!A:F,3,FALSE),""),0,"")</f>
        <v/>
      </c>
      <c r="G220" s="65" t="str">
        <f>IFERROR(VLOOKUP(D220,'Startovní listina'!A:F,4,FALSE),"")</f>
        <v/>
      </c>
      <c r="H220" s="65" t="str">
        <f>IFERROR(VLOOKUP(D220,'Startovní listina'!A:F,5,FALSE),"")</f>
        <v/>
      </c>
    </row>
    <row r="221" spans="1:8">
      <c r="A221" s="50"/>
      <c r="B221" s="50"/>
      <c r="C221" s="78"/>
      <c r="D221" s="81" t="str">
        <f>IF(A221&lt;&gt;"",VLOOKUP(VALUE(MID(A221,SEARCH(" ",A221,1)+1,100)),#REF!,2,FALSE),"")</f>
        <v/>
      </c>
      <c r="E221" s="49" t="str">
        <f>IFERROR(VLOOKUP(D221,'Startovní listina'!A:F,2,FALSE),"")</f>
        <v/>
      </c>
      <c r="F221" s="49" t="str">
        <f>SUBSTITUTE(IFERROR(VLOOKUP(D221,'Startovní listina'!A:F,3,FALSE),""),0,"")</f>
        <v/>
      </c>
      <c r="G221" s="65" t="str">
        <f>IFERROR(VLOOKUP(D221,'Startovní listina'!A:F,4,FALSE),"")</f>
        <v/>
      </c>
      <c r="H221" s="65" t="str">
        <f>IFERROR(VLOOKUP(D221,'Startovní listina'!A:F,5,FALSE),"")</f>
        <v/>
      </c>
    </row>
    <row r="222" spans="1:8">
      <c r="A222" s="50"/>
      <c r="B222" s="50"/>
      <c r="C222" s="78"/>
      <c r="D222" s="81" t="str">
        <f>IF(A222&lt;&gt;"",VLOOKUP(VALUE(MID(A222,SEARCH(" ",A222,1)+1,100)),#REF!,2,FALSE),"")</f>
        <v/>
      </c>
      <c r="E222" s="49" t="str">
        <f>IFERROR(VLOOKUP(D222,'Startovní listina'!A:F,2,FALSE),"")</f>
        <v/>
      </c>
      <c r="F222" s="49" t="str">
        <f>SUBSTITUTE(IFERROR(VLOOKUP(D222,'Startovní listina'!A:F,3,FALSE),""),0,"")</f>
        <v/>
      </c>
      <c r="G222" s="65" t="str">
        <f>IFERROR(VLOOKUP(D222,'Startovní listina'!A:F,4,FALSE),"")</f>
        <v/>
      </c>
      <c r="H222" s="65" t="str">
        <f>IFERROR(VLOOKUP(D222,'Startovní listina'!A:F,5,FALSE),"")</f>
        <v/>
      </c>
    </row>
    <row r="223" spans="1:8">
      <c r="A223" s="50"/>
      <c r="B223" s="50"/>
      <c r="C223" s="78"/>
      <c r="D223" s="81" t="str">
        <f>IF(A223&lt;&gt;"",VLOOKUP(VALUE(MID(A223,SEARCH(" ",A223,1)+1,100)),#REF!,2,FALSE),"")</f>
        <v/>
      </c>
      <c r="E223" s="49" t="str">
        <f>IFERROR(VLOOKUP(D223,'Startovní listina'!A:F,2,FALSE),"")</f>
        <v/>
      </c>
      <c r="F223" s="49" t="str">
        <f>SUBSTITUTE(IFERROR(VLOOKUP(D223,'Startovní listina'!A:F,3,FALSE),""),0,"")</f>
        <v/>
      </c>
      <c r="G223" s="65" t="str">
        <f>IFERROR(VLOOKUP(D223,'Startovní listina'!A:F,4,FALSE),"")</f>
        <v/>
      </c>
      <c r="H223" s="65" t="str">
        <f>IFERROR(VLOOKUP(D223,'Startovní listina'!A:F,5,FALSE),"")</f>
        <v/>
      </c>
    </row>
    <row r="224" spans="1:8">
      <c r="A224" s="50"/>
      <c r="B224" s="50"/>
      <c r="C224" s="78"/>
      <c r="D224" s="81" t="str">
        <f>IF(A224&lt;&gt;"",VLOOKUP(VALUE(MID(A224,SEARCH(" ",A224,1)+1,100)),#REF!,2,FALSE),"")</f>
        <v/>
      </c>
      <c r="E224" s="49" t="str">
        <f>IFERROR(VLOOKUP(D224,'Startovní listina'!A:F,2,FALSE),"")</f>
        <v/>
      </c>
      <c r="F224" s="49" t="str">
        <f>SUBSTITUTE(IFERROR(VLOOKUP(D224,'Startovní listina'!A:F,3,FALSE),""),0,"")</f>
        <v/>
      </c>
      <c r="G224" s="65" t="str">
        <f>IFERROR(VLOOKUP(D224,'Startovní listina'!A:F,4,FALSE),"")</f>
        <v/>
      </c>
      <c r="H224" s="65" t="str">
        <f>IFERROR(VLOOKUP(D224,'Startovní listina'!A:F,5,FALSE),"")</f>
        <v/>
      </c>
    </row>
    <row r="225" spans="1:8">
      <c r="A225" s="50"/>
      <c r="B225" s="50"/>
      <c r="C225" s="78"/>
      <c r="D225" s="81" t="str">
        <f>IF(A225&lt;&gt;"",VLOOKUP(VALUE(MID(A225,SEARCH(" ",A225,1)+1,100)),#REF!,2,FALSE),"")</f>
        <v/>
      </c>
      <c r="E225" s="49" t="str">
        <f>IFERROR(VLOOKUP(D225,'Startovní listina'!A:F,2,FALSE),"")</f>
        <v/>
      </c>
      <c r="F225" s="49" t="str">
        <f>SUBSTITUTE(IFERROR(VLOOKUP(D225,'Startovní listina'!A:F,3,FALSE),""),0,"")</f>
        <v/>
      </c>
      <c r="G225" s="65" t="str">
        <f>IFERROR(VLOOKUP(D225,'Startovní listina'!A:F,4,FALSE),"")</f>
        <v/>
      </c>
      <c r="H225" s="65" t="str">
        <f>IFERROR(VLOOKUP(D225,'Startovní listina'!A:F,5,FALSE),"")</f>
        <v/>
      </c>
    </row>
    <row r="226" spans="1:8">
      <c r="A226" s="50"/>
      <c r="B226" s="50"/>
      <c r="C226" s="78"/>
      <c r="D226" s="81" t="str">
        <f>IF(A226&lt;&gt;"",VLOOKUP(VALUE(MID(A226,SEARCH(" ",A226,1)+1,100)),#REF!,2,FALSE),"")</f>
        <v/>
      </c>
      <c r="E226" s="49" t="str">
        <f>IFERROR(VLOOKUP(D226,'Startovní listina'!A:F,2,FALSE),"")</f>
        <v/>
      </c>
      <c r="F226" s="49" t="str">
        <f>SUBSTITUTE(IFERROR(VLOOKUP(D226,'Startovní listina'!A:F,3,FALSE),""),0,"")</f>
        <v/>
      </c>
      <c r="G226" s="65" t="str">
        <f>IFERROR(VLOOKUP(D226,'Startovní listina'!A:F,4,FALSE),"")</f>
        <v/>
      </c>
      <c r="H226" s="65" t="str">
        <f>IFERROR(VLOOKUP(D226,'Startovní listina'!A:F,5,FALSE),"")</f>
        <v/>
      </c>
    </row>
    <row r="227" spans="1:8">
      <c r="A227" s="50"/>
      <c r="B227" s="50"/>
      <c r="C227" s="78"/>
      <c r="D227" s="81" t="str">
        <f>IF(A227&lt;&gt;"",VLOOKUP(VALUE(MID(A227,SEARCH(" ",A227,1)+1,100)),#REF!,2,FALSE),"")</f>
        <v/>
      </c>
      <c r="E227" s="49" t="str">
        <f>IFERROR(VLOOKUP(D227,'Startovní listina'!A:F,2,FALSE),"")</f>
        <v/>
      </c>
      <c r="F227" s="49" t="str">
        <f>SUBSTITUTE(IFERROR(VLOOKUP(D227,'Startovní listina'!A:F,3,FALSE),""),0,"")</f>
        <v/>
      </c>
      <c r="G227" s="65" t="str">
        <f>IFERROR(VLOOKUP(D227,'Startovní listina'!A:F,4,FALSE),"")</f>
        <v/>
      </c>
      <c r="H227" s="65" t="str">
        <f>IFERROR(VLOOKUP(D227,'Startovní listina'!A:F,5,FALSE),"")</f>
        <v/>
      </c>
    </row>
    <row r="228" spans="1:8">
      <c r="A228" s="50"/>
      <c r="B228" s="50"/>
      <c r="C228" s="78"/>
      <c r="D228" s="81" t="str">
        <f>IF(A228&lt;&gt;"",VLOOKUP(VALUE(MID(A228,SEARCH(" ",A228,1)+1,100)),#REF!,2,FALSE),"")</f>
        <v/>
      </c>
      <c r="E228" s="49" t="str">
        <f>IFERROR(VLOOKUP(D228,'Startovní listina'!A:F,2,FALSE),"")</f>
        <v/>
      </c>
      <c r="F228" s="49" t="str">
        <f>SUBSTITUTE(IFERROR(VLOOKUP(D228,'Startovní listina'!A:F,3,FALSE),""),0,"")</f>
        <v/>
      </c>
      <c r="G228" s="65" t="str">
        <f>IFERROR(VLOOKUP(D228,'Startovní listina'!A:F,4,FALSE),"")</f>
        <v/>
      </c>
      <c r="H228" s="65" t="str">
        <f>IFERROR(VLOOKUP(D228,'Startovní listina'!A:F,5,FALSE),"")</f>
        <v/>
      </c>
    </row>
    <row r="229" spans="1:8">
      <c r="A229" s="50"/>
      <c r="B229" s="50"/>
      <c r="C229" s="78"/>
      <c r="D229" s="81" t="str">
        <f>IF(A229&lt;&gt;"",VLOOKUP(VALUE(MID(A229,SEARCH(" ",A229,1)+1,100)),#REF!,2,FALSE),"")</f>
        <v/>
      </c>
      <c r="E229" s="49" t="str">
        <f>IFERROR(VLOOKUP(D229,'Startovní listina'!A:F,2,FALSE),"")</f>
        <v/>
      </c>
      <c r="F229" s="49" t="str">
        <f>SUBSTITUTE(IFERROR(VLOOKUP(D229,'Startovní listina'!A:F,3,FALSE),""),0,"")</f>
        <v/>
      </c>
      <c r="G229" s="65" t="str">
        <f>IFERROR(VLOOKUP(D229,'Startovní listina'!A:F,4,FALSE),"")</f>
        <v/>
      </c>
      <c r="H229" s="65" t="str">
        <f>IFERROR(VLOOKUP(D229,'Startovní listina'!A:F,5,FALSE),"")</f>
        <v/>
      </c>
    </row>
    <row r="230" spans="1:8">
      <c r="A230" s="50"/>
      <c r="B230" s="50"/>
      <c r="C230" s="78"/>
      <c r="D230" s="81" t="str">
        <f>IF(A230&lt;&gt;"",VLOOKUP(VALUE(MID(A230,SEARCH(" ",A230,1)+1,100)),#REF!,2,FALSE),"")</f>
        <v/>
      </c>
      <c r="E230" s="49" t="str">
        <f>IFERROR(VLOOKUP(D230,'Startovní listina'!A:F,2,FALSE),"")</f>
        <v/>
      </c>
      <c r="F230" s="49" t="str">
        <f>SUBSTITUTE(IFERROR(VLOOKUP(D230,'Startovní listina'!A:F,3,FALSE),""),0,"")</f>
        <v/>
      </c>
      <c r="G230" s="65" t="str">
        <f>IFERROR(VLOOKUP(D230,'Startovní listina'!A:F,4,FALSE),"")</f>
        <v/>
      </c>
      <c r="H230" s="65" t="str">
        <f>IFERROR(VLOOKUP(D230,'Startovní listina'!A:F,5,FALSE),"")</f>
        <v/>
      </c>
    </row>
    <row r="231" spans="1:8">
      <c r="A231" s="50"/>
      <c r="B231" s="50"/>
      <c r="C231" s="78"/>
      <c r="D231" s="81" t="str">
        <f>IF(A231&lt;&gt;"",VLOOKUP(VALUE(MID(A231,SEARCH(" ",A231,1)+1,100)),#REF!,2,FALSE),"")</f>
        <v/>
      </c>
      <c r="E231" s="49" t="str">
        <f>IFERROR(VLOOKUP(D231,'Startovní listina'!A:F,2,FALSE),"")</f>
        <v/>
      </c>
      <c r="F231" s="49" t="str">
        <f>SUBSTITUTE(IFERROR(VLOOKUP(D231,'Startovní listina'!A:F,3,FALSE),""),0,"")</f>
        <v/>
      </c>
      <c r="G231" s="65" t="str">
        <f>IFERROR(VLOOKUP(D231,'Startovní listina'!A:F,4,FALSE),"")</f>
        <v/>
      </c>
      <c r="H231" s="65" t="str">
        <f>IFERROR(VLOOKUP(D231,'Startovní listina'!A:F,5,FALSE),"")</f>
        <v/>
      </c>
    </row>
    <row r="232" spans="1:8">
      <c r="A232" s="50"/>
      <c r="B232" s="50"/>
      <c r="C232" s="78"/>
      <c r="D232" s="81" t="str">
        <f>IF(A232&lt;&gt;"",VLOOKUP(VALUE(MID(A232,SEARCH(" ",A232,1)+1,100)),#REF!,2,FALSE),"")</f>
        <v/>
      </c>
      <c r="E232" s="49" t="str">
        <f>IFERROR(VLOOKUP(D232,'Startovní listina'!A:F,2,FALSE),"")</f>
        <v/>
      </c>
      <c r="F232" s="49" t="str">
        <f>SUBSTITUTE(IFERROR(VLOOKUP(D232,'Startovní listina'!A:F,3,FALSE),""),0,"")</f>
        <v/>
      </c>
      <c r="G232" s="65" t="str">
        <f>IFERROR(VLOOKUP(D232,'Startovní listina'!A:F,4,FALSE),"")</f>
        <v/>
      </c>
      <c r="H232" s="65" t="str">
        <f>IFERROR(VLOOKUP(D232,'Startovní listina'!A:F,5,FALSE),"")</f>
        <v/>
      </c>
    </row>
    <row r="233" spans="1:8">
      <c r="A233" s="50"/>
      <c r="B233" s="50"/>
      <c r="C233" s="78"/>
      <c r="D233" s="81" t="str">
        <f>IF(A233&lt;&gt;"",VLOOKUP(VALUE(MID(A233,SEARCH(" ",A233,1)+1,100)),#REF!,2,FALSE),"")</f>
        <v/>
      </c>
      <c r="E233" s="49" t="str">
        <f>IFERROR(VLOOKUP(D233,'Startovní listina'!A:F,2,FALSE),"")</f>
        <v/>
      </c>
      <c r="F233" s="49" t="str">
        <f>SUBSTITUTE(IFERROR(VLOOKUP(D233,'Startovní listina'!A:F,3,FALSE),""),0,"")</f>
        <v/>
      </c>
      <c r="G233" s="65" t="str">
        <f>IFERROR(VLOOKUP(D233,'Startovní listina'!A:F,4,FALSE),"")</f>
        <v/>
      </c>
      <c r="H233" s="65" t="str">
        <f>IFERROR(VLOOKUP(D233,'Startovní listina'!A:F,5,FALSE),"")</f>
        <v/>
      </c>
    </row>
    <row r="234" spans="1:8">
      <c r="A234" s="50"/>
      <c r="B234" s="50"/>
      <c r="C234" s="78"/>
      <c r="D234" s="81" t="str">
        <f>IF(A234&lt;&gt;"",VLOOKUP(VALUE(MID(A234,SEARCH(" ",A234,1)+1,100)),#REF!,2,FALSE),"")</f>
        <v/>
      </c>
      <c r="E234" s="49" t="str">
        <f>IFERROR(VLOOKUP(D234,'Startovní listina'!A:F,2,FALSE),"")</f>
        <v/>
      </c>
      <c r="F234" s="49" t="str">
        <f>SUBSTITUTE(IFERROR(VLOOKUP(D234,'Startovní listina'!A:F,3,FALSE),""),0,"")</f>
        <v/>
      </c>
      <c r="G234" s="65" t="str">
        <f>IFERROR(VLOOKUP(D234,'Startovní listina'!A:F,4,FALSE),"")</f>
        <v/>
      </c>
      <c r="H234" s="65" t="str">
        <f>IFERROR(VLOOKUP(D234,'Startovní listina'!A:F,5,FALSE),"")</f>
        <v/>
      </c>
    </row>
    <row r="235" spans="1:8">
      <c r="A235" s="50"/>
      <c r="B235" s="50"/>
      <c r="C235" s="78"/>
      <c r="D235" s="81" t="str">
        <f>IF(A235&lt;&gt;"",VLOOKUP(VALUE(MID(A235,SEARCH(" ",A235,1)+1,100)),#REF!,2,FALSE),"")</f>
        <v/>
      </c>
      <c r="E235" s="49" t="str">
        <f>IFERROR(VLOOKUP(D235,'Startovní listina'!A:F,2,FALSE),"")</f>
        <v/>
      </c>
      <c r="F235" s="49" t="str">
        <f>SUBSTITUTE(IFERROR(VLOOKUP(D235,'Startovní listina'!A:F,3,FALSE),""),0,"")</f>
        <v/>
      </c>
      <c r="G235" s="65" t="str">
        <f>IFERROR(VLOOKUP(D235,'Startovní listina'!A:F,4,FALSE),"")</f>
        <v/>
      </c>
      <c r="H235" s="65" t="str">
        <f>IFERROR(VLOOKUP(D235,'Startovní listina'!A:F,5,FALSE),"")</f>
        <v/>
      </c>
    </row>
    <row r="236" spans="1:8">
      <c r="A236" s="50"/>
      <c r="B236" s="50"/>
      <c r="C236" s="78"/>
      <c r="D236" s="81" t="str">
        <f>IF(A236&lt;&gt;"",VLOOKUP(VALUE(MID(A236,SEARCH(" ",A236,1)+1,100)),#REF!,2,FALSE),"")</f>
        <v/>
      </c>
      <c r="E236" s="49" t="str">
        <f>IFERROR(VLOOKUP(D236,'Startovní listina'!A:F,2,FALSE),"")</f>
        <v/>
      </c>
      <c r="F236" s="49" t="str">
        <f>SUBSTITUTE(IFERROR(VLOOKUP(D236,'Startovní listina'!A:F,3,FALSE),""),0,"")</f>
        <v/>
      </c>
      <c r="G236" s="65" t="str">
        <f>IFERROR(VLOOKUP(D236,'Startovní listina'!A:F,4,FALSE),"")</f>
        <v/>
      </c>
      <c r="H236" s="65" t="str">
        <f>IFERROR(VLOOKUP(D236,'Startovní listina'!A:F,5,FALSE),"")</f>
        <v/>
      </c>
    </row>
    <row r="237" spans="1:8">
      <c r="A237" s="50"/>
      <c r="B237" s="50"/>
      <c r="C237" s="78"/>
      <c r="D237" s="81" t="str">
        <f>IF(A237&lt;&gt;"",VLOOKUP(VALUE(MID(A237,SEARCH(" ",A237,1)+1,100)),#REF!,2,FALSE),"")</f>
        <v/>
      </c>
      <c r="E237" s="49" t="str">
        <f>IFERROR(VLOOKUP(D237,'Startovní listina'!A:F,2,FALSE),"")</f>
        <v/>
      </c>
      <c r="F237" s="49" t="str">
        <f>SUBSTITUTE(IFERROR(VLOOKUP(D237,'Startovní listina'!A:F,3,FALSE),""),0,"")</f>
        <v/>
      </c>
      <c r="G237" s="65" t="str">
        <f>IFERROR(VLOOKUP(D237,'Startovní listina'!A:F,4,FALSE),"")</f>
        <v/>
      </c>
      <c r="H237" s="65" t="str">
        <f>IFERROR(VLOOKUP(D237,'Startovní listina'!A:F,5,FALSE),"")</f>
        <v/>
      </c>
    </row>
    <row r="238" spans="1:8">
      <c r="A238" s="50"/>
      <c r="B238" s="50"/>
      <c r="C238" s="78"/>
      <c r="D238" s="81" t="str">
        <f>IF(A238&lt;&gt;"",VLOOKUP(VALUE(MID(A238,SEARCH(" ",A238,1)+1,100)),#REF!,2,FALSE),"")</f>
        <v/>
      </c>
      <c r="E238" s="49" t="str">
        <f>IFERROR(VLOOKUP(D238,'Startovní listina'!A:F,2,FALSE),"")</f>
        <v/>
      </c>
      <c r="F238" s="49" t="str">
        <f>SUBSTITUTE(IFERROR(VLOOKUP(D238,'Startovní listina'!A:F,3,FALSE),""),0,"")</f>
        <v/>
      </c>
      <c r="G238" s="65" t="str">
        <f>IFERROR(VLOOKUP(D238,'Startovní listina'!A:F,4,FALSE),"")</f>
        <v/>
      </c>
      <c r="H238" s="65" t="str">
        <f>IFERROR(VLOOKUP(D238,'Startovní listina'!A:F,5,FALSE),"")</f>
        <v/>
      </c>
    </row>
    <row r="239" spans="1:8">
      <c r="A239" s="50"/>
      <c r="B239" s="50"/>
      <c r="C239" s="78"/>
      <c r="D239" s="81" t="str">
        <f>IF(A239&lt;&gt;"",VLOOKUP(VALUE(MID(A239,SEARCH(" ",A239,1)+1,100)),#REF!,2,FALSE),"")</f>
        <v/>
      </c>
      <c r="E239" s="49" t="str">
        <f>IFERROR(VLOOKUP(D239,'Startovní listina'!A:F,2,FALSE),"")</f>
        <v/>
      </c>
      <c r="F239" s="49" t="str">
        <f>SUBSTITUTE(IFERROR(VLOOKUP(D239,'Startovní listina'!A:F,3,FALSE),""),0,"")</f>
        <v/>
      </c>
      <c r="G239" s="65" t="str">
        <f>IFERROR(VLOOKUP(D239,'Startovní listina'!A:F,4,FALSE),"")</f>
        <v/>
      </c>
      <c r="H239" s="65" t="str">
        <f>IFERROR(VLOOKUP(D239,'Startovní listina'!A:F,5,FALSE),"")</f>
        <v/>
      </c>
    </row>
    <row r="240" spans="1:8">
      <c r="A240" s="50"/>
      <c r="B240" s="50"/>
      <c r="C240" s="78"/>
      <c r="D240" s="81" t="str">
        <f>IF(A240&lt;&gt;"",VLOOKUP(VALUE(MID(A240,SEARCH(" ",A240,1)+1,100)),#REF!,2,FALSE),"")</f>
        <v/>
      </c>
      <c r="E240" s="49" t="str">
        <f>IFERROR(VLOOKUP(D240,'Startovní listina'!A:F,2,FALSE),"")</f>
        <v/>
      </c>
      <c r="F240" s="49" t="str">
        <f>SUBSTITUTE(IFERROR(VLOOKUP(D240,'Startovní listina'!A:F,3,FALSE),""),0,"")</f>
        <v/>
      </c>
      <c r="G240" s="65" t="str">
        <f>IFERROR(VLOOKUP(D240,'Startovní listina'!A:F,4,FALSE),"")</f>
        <v/>
      </c>
      <c r="H240" s="65" t="str">
        <f>IFERROR(VLOOKUP(D240,'Startovní listina'!A:F,5,FALSE),"")</f>
        <v/>
      </c>
    </row>
    <row r="241" spans="1:8">
      <c r="A241" s="50"/>
      <c r="B241" s="50"/>
      <c r="C241" s="78"/>
      <c r="D241" s="81" t="str">
        <f>IF(A241&lt;&gt;"",VLOOKUP(VALUE(MID(A241,SEARCH(" ",A241,1)+1,100)),#REF!,2,FALSE),"")</f>
        <v/>
      </c>
      <c r="E241" s="49" t="str">
        <f>IFERROR(VLOOKUP(D241,'Startovní listina'!A:F,2,FALSE),"")</f>
        <v/>
      </c>
      <c r="F241" s="49" t="str">
        <f>SUBSTITUTE(IFERROR(VLOOKUP(D241,'Startovní listina'!A:F,3,FALSE),""),0,"")</f>
        <v/>
      </c>
      <c r="G241" s="65" t="str">
        <f>IFERROR(VLOOKUP(D241,'Startovní listina'!A:F,4,FALSE),"")</f>
        <v/>
      </c>
      <c r="H241" s="65" t="str">
        <f>IFERROR(VLOOKUP(D241,'Startovní listina'!A:F,5,FALSE),"")</f>
        <v/>
      </c>
    </row>
    <row r="242" spans="1:8">
      <c r="A242" s="50"/>
      <c r="B242" s="50"/>
      <c r="C242" s="78"/>
      <c r="D242" s="81" t="str">
        <f>IF(A242&lt;&gt;"",VLOOKUP(VALUE(MID(A242,SEARCH(" ",A242,1)+1,100)),#REF!,2,FALSE),"")</f>
        <v/>
      </c>
      <c r="E242" s="49" t="str">
        <f>IFERROR(VLOOKUP(D242,'Startovní listina'!A:F,2,FALSE),"")</f>
        <v/>
      </c>
      <c r="F242" s="49" t="str">
        <f>SUBSTITUTE(IFERROR(VLOOKUP(D242,'Startovní listina'!A:F,3,FALSE),""),0,"")</f>
        <v/>
      </c>
      <c r="G242" s="65" t="str">
        <f>IFERROR(VLOOKUP(D242,'Startovní listina'!A:F,4,FALSE),"")</f>
        <v/>
      </c>
      <c r="H242" s="65" t="str">
        <f>IFERROR(VLOOKUP(D242,'Startovní listina'!A:F,5,FALSE),"")</f>
        <v/>
      </c>
    </row>
    <row r="243" spans="1:8">
      <c r="A243" s="50"/>
      <c r="B243" s="50"/>
      <c r="C243" s="78"/>
      <c r="D243" s="81" t="str">
        <f>IF(A243&lt;&gt;"",VLOOKUP(VALUE(MID(A243,SEARCH(" ",A243,1)+1,100)),#REF!,2,FALSE),"")</f>
        <v/>
      </c>
      <c r="E243" s="49" t="str">
        <f>IFERROR(VLOOKUP(D243,'Startovní listina'!A:F,2,FALSE),"")</f>
        <v/>
      </c>
      <c r="F243" s="49" t="str">
        <f>SUBSTITUTE(IFERROR(VLOOKUP(D243,'Startovní listina'!A:F,3,FALSE),""),0,"")</f>
        <v/>
      </c>
      <c r="G243" s="65" t="str">
        <f>IFERROR(VLOOKUP(D243,'Startovní listina'!A:F,4,FALSE),"")</f>
        <v/>
      </c>
      <c r="H243" s="65" t="str">
        <f>IFERROR(VLOOKUP(D243,'Startovní listina'!A:F,5,FALSE),"")</f>
        <v/>
      </c>
    </row>
    <row r="244" spans="1:8">
      <c r="A244" s="50"/>
      <c r="B244" s="50"/>
      <c r="C244" s="78"/>
      <c r="D244" s="81" t="str">
        <f>IF(A244&lt;&gt;"",VLOOKUP(VALUE(MID(A244,SEARCH(" ",A244,1)+1,100)),#REF!,2,FALSE),"")</f>
        <v/>
      </c>
      <c r="E244" s="49" t="str">
        <f>IFERROR(VLOOKUP(D244,'Startovní listina'!A:F,2,FALSE),"")</f>
        <v/>
      </c>
      <c r="F244" s="49" t="str">
        <f>SUBSTITUTE(IFERROR(VLOOKUP(D244,'Startovní listina'!A:F,3,FALSE),""),0,"")</f>
        <v/>
      </c>
      <c r="G244" s="65" t="str">
        <f>IFERROR(VLOOKUP(D244,'Startovní listina'!A:F,4,FALSE),"")</f>
        <v/>
      </c>
      <c r="H244" s="65" t="str">
        <f>IFERROR(VLOOKUP(D244,'Startovní listina'!A:F,5,FALSE),"")</f>
        <v/>
      </c>
    </row>
    <row r="245" spans="1:8">
      <c r="A245" s="50"/>
      <c r="B245" s="50"/>
      <c r="C245" s="78"/>
      <c r="D245" s="81" t="str">
        <f>IF(A245&lt;&gt;"",VLOOKUP(VALUE(MID(A245,SEARCH(" ",A245,1)+1,100)),#REF!,2,FALSE),"")</f>
        <v/>
      </c>
      <c r="E245" s="49" t="str">
        <f>IFERROR(VLOOKUP(D245,'Startovní listina'!A:F,2,FALSE),"")</f>
        <v/>
      </c>
      <c r="F245" s="49" t="str">
        <f>SUBSTITUTE(IFERROR(VLOOKUP(D245,'Startovní listina'!A:F,3,FALSE),""),0,"")</f>
        <v/>
      </c>
      <c r="G245" s="65" t="str">
        <f>IFERROR(VLOOKUP(D245,'Startovní listina'!A:F,4,FALSE),"")</f>
        <v/>
      </c>
      <c r="H245" s="65" t="str">
        <f>IFERROR(VLOOKUP(D245,'Startovní listina'!A:F,5,FALSE),"")</f>
        <v/>
      </c>
    </row>
    <row r="246" spans="1:8">
      <c r="A246" s="50"/>
      <c r="B246" s="50"/>
      <c r="C246" s="78"/>
      <c r="D246" s="81" t="str">
        <f>IF(A246&lt;&gt;"",VLOOKUP(VALUE(MID(A246,SEARCH(" ",A246,1)+1,100)),#REF!,2,FALSE),"")</f>
        <v/>
      </c>
      <c r="E246" s="49" t="str">
        <f>IFERROR(VLOOKUP(D246,'Startovní listina'!A:F,2,FALSE),"")</f>
        <v/>
      </c>
      <c r="F246" s="49" t="str">
        <f>SUBSTITUTE(IFERROR(VLOOKUP(D246,'Startovní listina'!A:F,3,FALSE),""),0,"")</f>
        <v/>
      </c>
      <c r="G246" s="65" t="str">
        <f>IFERROR(VLOOKUP(D246,'Startovní listina'!A:F,4,FALSE),"")</f>
        <v/>
      </c>
      <c r="H246" s="65" t="str">
        <f>IFERROR(VLOOKUP(D246,'Startovní listina'!A:F,5,FALSE),"")</f>
        <v/>
      </c>
    </row>
    <row r="247" spans="1:8">
      <c r="A247" s="50"/>
      <c r="B247" s="50"/>
      <c r="C247" s="78"/>
      <c r="D247" s="81" t="str">
        <f>IF(A247&lt;&gt;"",VLOOKUP(VALUE(MID(A247,SEARCH(" ",A247,1)+1,100)),#REF!,2,FALSE),"")</f>
        <v/>
      </c>
      <c r="E247" s="49" t="str">
        <f>IFERROR(VLOOKUP(D247,'Startovní listina'!A:F,2,FALSE),"")</f>
        <v/>
      </c>
      <c r="F247" s="49" t="str">
        <f>SUBSTITUTE(IFERROR(VLOOKUP(D247,'Startovní listina'!A:F,3,FALSE),""),0,"")</f>
        <v/>
      </c>
      <c r="G247" s="65" t="str">
        <f>IFERROR(VLOOKUP(D247,'Startovní listina'!A:F,4,FALSE),"")</f>
        <v/>
      </c>
      <c r="H247" s="65" t="str">
        <f>IFERROR(VLOOKUP(D247,'Startovní listina'!A:F,5,FALSE),"")</f>
        <v/>
      </c>
    </row>
    <row r="248" spans="1:8">
      <c r="A248" s="50"/>
      <c r="B248" s="50"/>
      <c r="C248" s="78"/>
      <c r="D248" s="81" t="str">
        <f>IF(A248&lt;&gt;"",VLOOKUP(VALUE(MID(A248,SEARCH(" ",A248,1)+1,100)),#REF!,2,FALSE),"")</f>
        <v/>
      </c>
      <c r="E248" s="49" t="str">
        <f>IFERROR(VLOOKUP(D248,'Startovní listina'!A:F,2,FALSE),"")</f>
        <v/>
      </c>
      <c r="F248" s="49" t="str">
        <f>SUBSTITUTE(IFERROR(VLOOKUP(D248,'Startovní listina'!A:F,3,FALSE),""),0,"")</f>
        <v/>
      </c>
      <c r="G248" s="65" t="str">
        <f>IFERROR(VLOOKUP(D248,'Startovní listina'!A:F,4,FALSE),"")</f>
        <v/>
      </c>
      <c r="H248" s="65" t="str">
        <f>IFERROR(VLOOKUP(D248,'Startovní listina'!A:F,5,FALSE),"")</f>
        <v/>
      </c>
    </row>
    <row r="249" spans="1:8">
      <c r="A249" s="50"/>
      <c r="B249" s="50"/>
      <c r="C249" s="78"/>
      <c r="D249" s="81" t="str">
        <f>IF(A249&lt;&gt;"",VLOOKUP(VALUE(MID(A249,SEARCH(" ",A249,1)+1,100)),#REF!,2,FALSE),"")</f>
        <v/>
      </c>
      <c r="E249" s="49" t="str">
        <f>IFERROR(VLOOKUP(D249,'Startovní listina'!A:F,2,FALSE),"")</f>
        <v/>
      </c>
      <c r="F249" s="49" t="str">
        <f>SUBSTITUTE(IFERROR(VLOOKUP(D249,'Startovní listina'!A:F,3,FALSE),""),0,"")</f>
        <v/>
      </c>
      <c r="G249" s="65" t="str">
        <f>IFERROR(VLOOKUP(D249,'Startovní listina'!A:F,4,FALSE),"")</f>
        <v/>
      </c>
      <c r="H249" s="65" t="str">
        <f>IFERROR(VLOOKUP(D249,'Startovní listina'!A:F,5,FALSE),"")</f>
        <v/>
      </c>
    </row>
    <row r="250" spans="1:8">
      <c r="A250" s="50"/>
      <c r="B250" s="50"/>
      <c r="C250" s="78"/>
      <c r="D250" s="81" t="str">
        <f>IF(A250&lt;&gt;"",VLOOKUP(VALUE(MID(A250,SEARCH(" ",A250,1)+1,100)),#REF!,2,FALSE),"")</f>
        <v/>
      </c>
      <c r="E250" s="49" t="str">
        <f>IFERROR(VLOOKUP(D250,'Startovní listina'!A:F,2,FALSE),"")</f>
        <v/>
      </c>
      <c r="F250" s="49" t="str">
        <f>SUBSTITUTE(IFERROR(VLOOKUP(D250,'Startovní listina'!A:F,3,FALSE),""),0,"")</f>
        <v/>
      </c>
      <c r="G250" s="65" t="str">
        <f>IFERROR(VLOOKUP(D250,'Startovní listina'!A:F,4,FALSE),"")</f>
        <v/>
      </c>
      <c r="H250" s="65" t="str">
        <f>IFERROR(VLOOKUP(D250,'Startovní listina'!A:F,5,FALSE),"")</f>
        <v/>
      </c>
    </row>
    <row r="251" spans="1:8">
      <c r="A251" s="50"/>
      <c r="B251" s="50"/>
      <c r="C251" s="78"/>
      <c r="D251" s="81" t="str">
        <f>IF(A251&lt;&gt;"",VLOOKUP(VALUE(MID(A251,SEARCH(" ",A251,1)+1,100)),#REF!,2,FALSE),"")</f>
        <v/>
      </c>
      <c r="E251" s="49" t="str">
        <f>IFERROR(VLOOKUP(D251,'Startovní listina'!A:F,2,FALSE),"")</f>
        <v/>
      </c>
      <c r="F251" s="49" t="str">
        <f>SUBSTITUTE(IFERROR(VLOOKUP(D251,'Startovní listina'!A:F,3,FALSE),""),0,"")</f>
        <v/>
      </c>
      <c r="G251" s="65" t="str">
        <f>IFERROR(VLOOKUP(D251,'Startovní listina'!A:F,4,FALSE),"")</f>
        <v/>
      </c>
      <c r="H251" s="65" t="str">
        <f>IFERROR(VLOOKUP(D251,'Startovní listina'!A:F,5,FALSE),"")</f>
        <v/>
      </c>
    </row>
    <row r="252" spans="1:8">
      <c r="A252" s="50"/>
      <c r="B252" s="50"/>
      <c r="C252" s="78"/>
      <c r="D252" s="81" t="str">
        <f>IF(A252&lt;&gt;"",VLOOKUP(VALUE(MID(A252,SEARCH(" ",A252,1)+1,100)),#REF!,2,FALSE),"")</f>
        <v/>
      </c>
      <c r="E252" s="49" t="str">
        <f>IFERROR(VLOOKUP(D252,'Startovní listina'!A:F,2,FALSE),"")</f>
        <v/>
      </c>
      <c r="F252" s="49" t="str">
        <f>SUBSTITUTE(IFERROR(VLOOKUP(D252,'Startovní listina'!A:F,3,FALSE),""),0,"")</f>
        <v/>
      </c>
      <c r="G252" s="65" t="str">
        <f>IFERROR(VLOOKUP(D252,'Startovní listina'!A:F,4,FALSE),"")</f>
        <v/>
      </c>
      <c r="H252" s="65" t="str">
        <f>IFERROR(VLOOKUP(D252,'Startovní listina'!A:F,5,FALSE),"")</f>
        <v/>
      </c>
    </row>
    <row r="253" spans="1:8">
      <c r="A253" s="50"/>
      <c r="B253" s="50"/>
      <c r="C253" s="78"/>
      <c r="D253" s="81" t="str">
        <f>IF(A253&lt;&gt;"",VLOOKUP(VALUE(MID(A253,SEARCH(" ",A253,1)+1,100)),#REF!,2,FALSE),"")</f>
        <v/>
      </c>
      <c r="E253" s="49" t="str">
        <f>IFERROR(VLOOKUP(D253,'Startovní listina'!A:F,2,FALSE),"")</f>
        <v/>
      </c>
      <c r="F253" s="49" t="str">
        <f>SUBSTITUTE(IFERROR(VLOOKUP(D253,'Startovní listina'!A:F,3,FALSE),""),0,"")</f>
        <v/>
      </c>
      <c r="G253" s="65" t="str">
        <f>IFERROR(VLOOKUP(D253,'Startovní listina'!A:F,4,FALSE),"")</f>
        <v/>
      </c>
      <c r="H253" s="65" t="str">
        <f>IFERROR(VLOOKUP(D253,'Startovní listina'!A:F,5,FALSE),"")</f>
        <v/>
      </c>
    </row>
    <row r="254" spans="1:8">
      <c r="A254" s="50"/>
      <c r="B254" s="50"/>
      <c r="C254" s="78"/>
      <c r="D254" s="81" t="str">
        <f>IF(A254&lt;&gt;"",VLOOKUP(VALUE(MID(A254,SEARCH(" ",A254,1)+1,100)),#REF!,2,FALSE),"")</f>
        <v/>
      </c>
      <c r="E254" s="49" t="str">
        <f>IFERROR(VLOOKUP(D254,'Startovní listina'!A:F,2,FALSE),"")</f>
        <v/>
      </c>
      <c r="F254" s="49" t="str">
        <f>SUBSTITUTE(IFERROR(VLOOKUP(D254,'Startovní listina'!A:F,3,FALSE),""),0,"")</f>
        <v/>
      </c>
      <c r="G254" s="65" t="str">
        <f>IFERROR(VLOOKUP(D254,'Startovní listina'!A:F,4,FALSE),"")</f>
        <v/>
      </c>
      <c r="H254" s="65" t="str">
        <f>IFERROR(VLOOKUP(D254,'Startovní listina'!A:F,5,FALSE),"")</f>
        <v/>
      </c>
    </row>
    <row r="255" spans="1:8">
      <c r="A255" s="50"/>
      <c r="B255" s="50"/>
      <c r="C255" s="78"/>
      <c r="D255" s="81" t="str">
        <f>IF(A255&lt;&gt;"",VLOOKUP(VALUE(MID(A255,SEARCH(" ",A255,1)+1,100)),#REF!,2,FALSE),"")</f>
        <v/>
      </c>
      <c r="E255" s="49" t="str">
        <f>IFERROR(VLOOKUP(D255,'Startovní listina'!A:F,2,FALSE),"")</f>
        <v/>
      </c>
      <c r="F255" s="49" t="str">
        <f>SUBSTITUTE(IFERROR(VLOOKUP(D255,'Startovní listina'!A:F,3,FALSE),""),0,"")</f>
        <v/>
      </c>
      <c r="G255" s="65" t="str">
        <f>IFERROR(VLOOKUP(D255,'Startovní listina'!A:F,4,FALSE),"")</f>
        <v/>
      </c>
      <c r="H255" s="65" t="str">
        <f>IFERROR(VLOOKUP(D255,'Startovní listina'!A:F,5,FALSE),"")</f>
        <v/>
      </c>
    </row>
    <row r="256" spans="1:8">
      <c r="A256" s="50"/>
      <c r="B256" s="50"/>
      <c r="C256" s="78"/>
      <c r="D256" s="81" t="str">
        <f>IF(A256&lt;&gt;"",VLOOKUP(VALUE(MID(A256,SEARCH(" ",A256,1)+1,100)),#REF!,2,FALSE),"")</f>
        <v/>
      </c>
      <c r="E256" s="49" t="str">
        <f>IFERROR(VLOOKUP(D256,'Startovní listina'!A:F,2,FALSE),"")</f>
        <v/>
      </c>
      <c r="F256" s="49" t="str">
        <f>SUBSTITUTE(IFERROR(VLOOKUP(D256,'Startovní listina'!A:F,3,FALSE),""),0,"")</f>
        <v/>
      </c>
      <c r="G256" s="65" t="str">
        <f>IFERROR(VLOOKUP(D256,'Startovní listina'!A:F,4,FALSE),"")</f>
        <v/>
      </c>
      <c r="H256" s="65" t="str">
        <f>IFERROR(VLOOKUP(D256,'Startovní listina'!A:F,5,FALSE),"")</f>
        <v/>
      </c>
    </row>
    <row r="257" spans="1:8">
      <c r="A257" s="50"/>
      <c r="B257" s="50"/>
      <c r="C257" s="78"/>
      <c r="D257" s="81" t="str">
        <f>IF(A257&lt;&gt;"",VLOOKUP(VALUE(MID(A257,SEARCH(" ",A257,1)+1,100)),#REF!,2,FALSE),"")</f>
        <v/>
      </c>
      <c r="E257" s="49" t="str">
        <f>IFERROR(VLOOKUP(D257,'Startovní listina'!A:F,2,FALSE),"")</f>
        <v/>
      </c>
      <c r="F257" s="49" t="str">
        <f>SUBSTITUTE(IFERROR(VLOOKUP(D257,'Startovní listina'!A:F,3,FALSE),""),0,"")</f>
        <v/>
      </c>
      <c r="G257" s="65" t="str">
        <f>IFERROR(VLOOKUP(D257,'Startovní listina'!A:F,4,FALSE),"")</f>
        <v/>
      </c>
      <c r="H257" s="65" t="str">
        <f>IFERROR(VLOOKUP(D257,'Startovní listina'!A:F,5,FALSE),"")</f>
        <v/>
      </c>
    </row>
    <row r="258" spans="1:8">
      <c r="A258" s="50"/>
      <c r="B258" s="50"/>
      <c r="C258" s="78"/>
      <c r="D258" s="81" t="str">
        <f>IF(A258&lt;&gt;"",VLOOKUP(VALUE(MID(A258,SEARCH(" ",A258,1)+1,100)),#REF!,2,FALSE),"")</f>
        <v/>
      </c>
      <c r="E258" s="49" t="str">
        <f>IFERROR(VLOOKUP(D258,'Startovní listina'!A:F,2,FALSE),"")</f>
        <v/>
      </c>
      <c r="F258" s="49" t="str">
        <f>SUBSTITUTE(IFERROR(VLOOKUP(D258,'Startovní listina'!A:F,3,FALSE),""),0,"")</f>
        <v/>
      </c>
      <c r="G258" s="65" t="str">
        <f>IFERROR(VLOOKUP(D258,'Startovní listina'!A:F,4,FALSE),"")</f>
        <v/>
      </c>
      <c r="H258" s="65" t="str">
        <f>IFERROR(VLOOKUP(D258,'Startovní listina'!A:F,5,FALSE),"")</f>
        <v/>
      </c>
    </row>
    <row r="259" spans="1:8">
      <c r="A259" s="50"/>
      <c r="B259" s="50"/>
      <c r="C259" s="78"/>
      <c r="D259" s="81" t="str">
        <f>IF(A259&lt;&gt;"",VLOOKUP(VALUE(MID(A259,SEARCH(" ",A259,1)+1,100)),#REF!,2,FALSE),"")</f>
        <v/>
      </c>
      <c r="E259" s="49" t="str">
        <f>IFERROR(VLOOKUP(D259,'Startovní listina'!A:F,2,FALSE),"")</f>
        <v/>
      </c>
      <c r="F259" s="49" t="str">
        <f>SUBSTITUTE(IFERROR(VLOOKUP(D259,'Startovní listina'!A:F,3,FALSE),""),0,"")</f>
        <v/>
      </c>
      <c r="G259" s="65" t="str">
        <f>IFERROR(VLOOKUP(D259,'Startovní listina'!A:F,4,FALSE),"")</f>
        <v/>
      </c>
      <c r="H259" s="65" t="str">
        <f>IFERROR(VLOOKUP(D259,'Startovní listina'!A:F,5,FALSE),"")</f>
        <v/>
      </c>
    </row>
    <row r="260" spans="1:8">
      <c r="A260" s="50"/>
      <c r="B260" s="50"/>
      <c r="C260" s="78"/>
      <c r="D260" s="81" t="str">
        <f>IF(A260&lt;&gt;"",VLOOKUP(VALUE(MID(A260,SEARCH(" ",A260,1)+1,100)),#REF!,2,FALSE),"")</f>
        <v/>
      </c>
      <c r="E260" s="49" t="str">
        <f>IFERROR(VLOOKUP(D260,'Startovní listina'!A:F,2,FALSE),"")</f>
        <v/>
      </c>
      <c r="F260" s="49" t="str">
        <f>SUBSTITUTE(IFERROR(VLOOKUP(D260,'Startovní listina'!A:F,3,FALSE),""),0,"")</f>
        <v/>
      </c>
      <c r="G260" s="65" t="str">
        <f>IFERROR(VLOOKUP(D260,'Startovní listina'!A:F,4,FALSE),"")</f>
        <v/>
      </c>
      <c r="H260" s="65" t="str">
        <f>IFERROR(VLOOKUP(D260,'Startovní listina'!A:F,5,FALSE),"")</f>
        <v/>
      </c>
    </row>
    <row r="261" spans="1:8">
      <c r="A261" s="50"/>
      <c r="B261" s="50"/>
      <c r="C261" s="78"/>
      <c r="D261" s="81" t="str">
        <f>IF(A261&lt;&gt;"",VLOOKUP(VALUE(MID(A261,SEARCH(" ",A261,1)+1,100)),#REF!,2,FALSE),"")</f>
        <v/>
      </c>
      <c r="E261" s="49" t="str">
        <f>IFERROR(VLOOKUP(D261,'Startovní listina'!A:F,2,FALSE),"")</f>
        <v/>
      </c>
      <c r="F261" s="49" t="str">
        <f>SUBSTITUTE(IFERROR(VLOOKUP(D261,'Startovní listina'!A:F,3,FALSE),""),0,"")</f>
        <v/>
      </c>
      <c r="G261" s="65" t="str">
        <f>IFERROR(VLOOKUP(D261,'Startovní listina'!A:F,4,FALSE),"")</f>
        <v/>
      </c>
      <c r="H261" s="65" t="str">
        <f>IFERROR(VLOOKUP(D261,'Startovní listina'!A:F,5,FALSE),"")</f>
        <v/>
      </c>
    </row>
    <row r="262" spans="1:8">
      <c r="A262" s="50"/>
      <c r="B262" s="50"/>
      <c r="C262" s="78"/>
      <c r="D262" s="81" t="str">
        <f>IF(A262&lt;&gt;"",VLOOKUP(VALUE(MID(A262,SEARCH(" ",A262,1)+1,100)),#REF!,2,FALSE),"")</f>
        <v/>
      </c>
      <c r="E262" s="49" t="str">
        <f>IFERROR(VLOOKUP(D262,'Startovní listina'!A:F,2,FALSE),"")</f>
        <v/>
      </c>
      <c r="F262" s="49" t="str">
        <f>SUBSTITUTE(IFERROR(VLOOKUP(D262,'Startovní listina'!A:F,3,FALSE),""),0,"")</f>
        <v/>
      </c>
      <c r="G262" s="65" t="str">
        <f>IFERROR(VLOOKUP(D262,'Startovní listina'!A:F,4,FALSE),"")</f>
        <v/>
      </c>
      <c r="H262" s="65" t="str">
        <f>IFERROR(VLOOKUP(D262,'Startovní listina'!A:F,5,FALSE),"")</f>
        <v/>
      </c>
    </row>
    <row r="263" spans="1:8">
      <c r="A263" s="50"/>
      <c r="B263" s="50"/>
      <c r="C263" s="78"/>
      <c r="D263" s="81" t="str">
        <f>IF(A263&lt;&gt;"",VLOOKUP(VALUE(MID(A263,SEARCH(" ",A263,1)+1,100)),#REF!,2,FALSE),"")</f>
        <v/>
      </c>
      <c r="E263" s="49" t="str">
        <f>IFERROR(VLOOKUP(D263,'Startovní listina'!A:F,2,FALSE),"")</f>
        <v/>
      </c>
      <c r="F263" s="49" t="str">
        <f>SUBSTITUTE(IFERROR(VLOOKUP(D263,'Startovní listina'!A:F,3,FALSE),""),0,"")</f>
        <v/>
      </c>
      <c r="G263" s="65" t="str">
        <f>IFERROR(VLOOKUP(D263,'Startovní listina'!A:F,4,FALSE),"")</f>
        <v/>
      </c>
      <c r="H263" s="65" t="str">
        <f>IFERROR(VLOOKUP(D263,'Startovní listina'!A:F,5,FALSE),"")</f>
        <v/>
      </c>
    </row>
    <row r="264" spans="1:8">
      <c r="A264" s="50"/>
      <c r="B264" s="50"/>
      <c r="C264" s="78"/>
      <c r="D264" s="81" t="str">
        <f>IF(A264&lt;&gt;"",VLOOKUP(VALUE(MID(A264,SEARCH(" ",A264,1)+1,100)),#REF!,2,FALSE),"")</f>
        <v/>
      </c>
      <c r="E264" s="49" t="str">
        <f>IFERROR(VLOOKUP(D264,'Startovní listina'!A:F,2,FALSE),"")</f>
        <v/>
      </c>
      <c r="F264" s="49" t="str">
        <f>SUBSTITUTE(IFERROR(VLOOKUP(D264,'Startovní listina'!A:F,3,FALSE),""),0,"")</f>
        <v/>
      </c>
      <c r="G264" s="65" t="str">
        <f>IFERROR(VLOOKUP(D264,'Startovní listina'!A:F,4,FALSE),"")</f>
        <v/>
      </c>
      <c r="H264" s="65" t="str">
        <f>IFERROR(VLOOKUP(D264,'Startovní listina'!A:F,5,FALSE),"")</f>
        <v/>
      </c>
    </row>
    <row r="265" spans="1:8">
      <c r="A265" s="50"/>
      <c r="B265" s="50"/>
      <c r="C265" s="78"/>
      <c r="D265" s="81" t="str">
        <f>IF(A265&lt;&gt;"",VLOOKUP(VALUE(MID(A265,SEARCH(" ",A265,1)+1,100)),#REF!,2,FALSE),"")</f>
        <v/>
      </c>
      <c r="E265" s="49" t="str">
        <f>IFERROR(VLOOKUP(D265,'Startovní listina'!A:F,2,FALSE),"")</f>
        <v/>
      </c>
      <c r="F265" s="49" t="str">
        <f>SUBSTITUTE(IFERROR(VLOOKUP(D265,'Startovní listina'!A:F,3,FALSE),""),0,"")</f>
        <v/>
      </c>
      <c r="G265" s="65" t="str">
        <f>IFERROR(VLOOKUP(D265,'Startovní listina'!A:F,4,FALSE),"")</f>
        <v/>
      </c>
      <c r="H265" s="65" t="str">
        <f>IFERROR(VLOOKUP(D265,'Startovní listina'!A:F,5,FALSE),"")</f>
        <v/>
      </c>
    </row>
    <row r="266" spans="1:8">
      <c r="A266" s="50"/>
      <c r="B266" s="50"/>
      <c r="C266" s="78"/>
      <c r="D266" s="81" t="str">
        <f>IF(A266&lt;&gt;"",VLOOKUP(VALUE(MID(A266,SEARCH(" ",A266,1)+1,100)),#REF!,2,FALSE),"")</f>
        <v/>
      </c>
      <c r="E266" s="49" t="str">
        <f>IFERROR(VLOOKUP(D266,'Startovní listina'!A:F,2,FALSE),"")</f>
        <v/>
      </c>
      <c r="F266" s="49" t="str">
        <f>SUBSTITUTE(IFERROR(VLOOKUP(D266,'Startovní listina'!A:F,3,FALSE),""),0,"")</f>
        <v/>
      </c>
      <c r="G266" s="65" t="str">
        <f>IFERROR(VLOOKUP(D266,'Startovní listina'!A:F,4,FALSE),"")</f>
        <v/>
      </c>
      <c r="H266" s="65" t="str">
        <f>IFERROR(VLOOKUP(D266,'Startovní listina'!A:F,5,FALSE),"")</f>
        <v/>
      </c>
    </row>
    <row r="267" spans="1:8">
      <c r="A267" s="50"/>
      <c r="B267" s="50"/>
      <c r="C267" s="78"/>
      <c r="D267" s="81" t="str">
        <f>IF(A267&lt;&gt;"",VLOOKUP(VALUE(MID(A267,SEARCH(" ",A267,1)+1,100)),#REF!,2,FALSE),"")</f>
        <v/>
      </c>
      <c r="E267" s="49" t="str">
        <f>IFERROR(VLOOKUP(D267,'Startovní listina'!A:F,2,FALSE),"")</f>
        <v/>
      </c>
      <c r="F267" s="49" t="str">
        <f>SUBSTITUTE(IFERROR(VLOOKUP(D267,'Startovní listina'!A:F,3,FALSE),""),0,"")</f>
        <v/>
      </c>
      <c r="G267" s="65" t="str">
        <f>IFERROR(VLOOKUP(D267,'Startovní listina'!A:F,4,FALSE),"")</f>
        <v/>
      </c>
      <c r="H267" s="65" t="str">
        <f>IFERROR(VLOOKUP(D267,'Startovní listina'!A:F,5,FALSE),"")</f>
        <v/>
      </c>
    </row>
    <row r="268" spans="1:8">
      <c r="A268" s="50"/>
      <c r="B268" s="50"/>
      <c r="C268" s="78"/>
      <c r="D268" s="81" t="str">
        <f>IF(A268&lt;&gt;"",VLOOKUP(VALUE(MID(A268,SEARCH(" ",A268,1)+1,100)),#REF!,2,FALSE),"")</f>
        <v/>
      </c>
      <c r="E268" s="49" t="str">
        <f>IFERROR(VLOOKUP(D268,'Startovní listina'!A:F,2,FALSE),"")</f>
        <v/>
      </c>
      <c r="F268" s="49" t="str">
        <f>SUBSTITUTE(IFERROR(VLOOKUP(D268,'Startovní listina'!A:F,3,FALSE),""),0,"")</f>
        <v/>
      </c>
      <c r="G268" s="65" t="str">
        <f>IFERROR(VLOOKUP(D268,'Startovní listina'!A:F,4,FALSE),"")</f>
        <v/>
      </c>
      <c r="H268" s="65" t="str">
        <f>IFERROR(VLOOKUP(D268,'Startovní listina'!A:F,5,FALSE),"")</f>
        <v/>
      </c>
    </row>
    <row r="269" spans="1:8">
      <c r="A269" s="50"/>
      <c r="B269" s="50"/>
      <c r="C269" s="78"/>
      <c r="D269" s="81" t="str">
        <f>IF(A269&lt;&gt;"",VLOOKUP(VALUE(MID(A269,SEARCH(" ",A269,1)+1,100)),#REF!,2,FALSE),"")</f>
        <v/>
      </c>
      <c r="E269" s="49" t="str">
        <f>IFERROR(VLOOKUP(D269,'Startovní listina'!A:F,2,FALSE),"")</f>
        <v/>
      </c>
      <c r="F269" s="49" t="str">
        <f>SUBSTITUTE(IFERROR(VLOOKUP(D269,'Startovní listina'!A:F,3,FALSE),""),0,"")</f>
        <v/>
      </c>
      <c r="G269" s="65" t="str">
        <f>IFERROR(VLOOKUP(D269,'Startovní listina'!A:F,4,FALSE),"")</f>
        <v/>
      </c>
      <c r="H269" s="65" t="str">
        <f>IFERROR(VLOOKUP(D269,'Startovní listina'!A:F,5,FALSE),"")</f>
        <v/>
      </c>
    </row>
    <row r="270" spans="1:8">
      <c r="A270" s="50"/>
      <c r="B270" s="50"/>
      <c r="C270" s="78"/>
      <c r="D270" s="81" t="str">
        <f>IF(A270&lt;&gt;"",VLOOKUP(VALUE(MID(A270,SEARCH(" ",A270,1)+1,100)),#REF!,2,FALSE),"")</f>
        <v/>
      </c>
      <c r="E270" s="49" t="str">
        <f>IFERROR(VLOOKUP(D270,'Startovní listina'!A:F,2,FALSE),"")</f>
        <v/>
      </c>
      <c r="F270" s="49" t="str">
        <f>SUBSTITUTE(IFERROR(VLOOKUP(D270,'Startovní listina'!A:F,3,FALSE),""),0,"")</f>
        <v/>
      </c>
      <c r="G270" s="65" t="str">
        <f>IFERROR(VLOOKUP(D270,'Startovní listina'!A:F,4,FALSE),"")</f>
        <v/>
      </c>
      <c r="H270" s="65" t="str">
        <f>IFERROR(VLOOKUP(D270,'Startovní listina'!A:F,5,FALSE),"")</f>
        <v/>
      </c>
    </row>
    <row r="271" spans="1:8">
      <c r="A271" s="50"/>
      <c r="B271" s="50"/>
      <c r="C271" s="78"/>
      <c r="D271" s="81" t="str">
        <f>IF(A271&lt;&gt;"",VLOOKUP(VALUE(MID(A271,SEARCH(" ",A271,1)+1,100)),#REF!,2,FALSE),"")</f>
        <v/>
      </c>
      <c r="E271" s="49" t="str">
        <f>IFERROR(VLOOKUP(D271,'Startovní listina'!A:F,2,FALSE),"")</f>
        <v/>
      </c>
      <c r="F271" s="49" t="str">
        <f>SUBSTITUTE(IFERROR(VLOOKUP(D271,'Startovní listina'!A:F,3,FALSE),""),0,"")</f>
        <v/>
      </c>
      <c r="G271" s="65" t="str">
        <f>IFERROR(VLOOKUP(D271,'Startovní listina'!A:F,4,FALSE),"")</f>
        <v/>
      </c>
      <c r="H271" s="65" t="str">
        <f>IFERROR(VLOOKUP(D271,'Startovní listina'!A:F,5,FALSE),"")</f>
        <v/>
      </c>
    </row>
    <row r="272" spans="1:8">
      <c r="A272" s="50"/>
      <c r="B272" s="50"/>
      <c r="C272" s="78"/>
      <c r="D272" s="81" t="str">
        <f>IF(A272&lt;&gt;"",VLOOKUP(VALUE(MID(A272,SEARCH(" ",A272,1)+1,100)),#REF!,2,FALSE),"")</f>
        <v/>
      </c>
      <c r="E272" s="49" t="str">
        <f>IFERROR(VLOOKUP(D272,'Startovní listina'!A:F,2,FALSE),"")</f>
        <v/>
      </c>
      <c r="F272" s="49" t="str">
        <f>SUBSTITUTE(IFERROR(VLOOKUP(D272,'Startovní listina'!A:F,3,FALSE),""),0,"")</f>
        <v/>
      </c>
      <c r="G272" s="65" t="str">
        <f>IFERROR(VLOOKUP(D272,'Startovní listina'!A:F,4,FALSE),"")</f>
        <v/>
      </c>
      <c r="H272" s="65" t="str">
        <f>IFERROR(VLOOKUP(D272,'Startovní listina'!A:F,5,FALSE),"")</f>
        <v/>
      </c>
    </row>
    <row r="273" spans="1:8">
      <c r="A273" s="50"/>
      <c r="B273" s="50"/>
      <c r="C273" s="78"/>
      <c r="D273" s="81" t="str">
        <f>IF(A273&lt;&gt;"",VLOOKUP(VALUE(MID(A273,SEARCH(" ",A273,1)+1,100)),#REF!,2,FALSE),"")</f>
        <v/>
      </c>
      <c r="E273" s="49" t="str">
        <f>IFERROR(VLOOKUP(D273,'Startovní listina'!A:F,2,FALSE),"")</f>
        <v/>
      </c>
      <c r="F273" s="49" t="str">
        <f>SUBSTITUTE(IFERROR(VLOOKUP(D273,'Startovní listina'!A:F,3,FALSE),""),0,"")</f>
        <v/>
      </c>
      <c r="G273" s="65" t="str">
        <f>IFERROR(VLOOKUP(D273,'Startovní listina'!A:F,4,FALSE),"")</f>
        <v/>
      </c>
      <c r="H273" s="65" t="str">
        <f>IFERROR(VLOOKUP(D273,'Startovní listina'!A:F,5,FALSE),"")</f>
        <v/>
      </c>
    </row>
    <row r="274" spans="1:8">
      <c r="A274" s="50"/>
      <c r="B274" s="50"/>
      <c r="C274" s="78"/>
      <c r="D274" s="81" t="str">
        <f>IF(A274&lt;&gt;"",VLOOKUP(VALUE(MID(A274,SEARCH(" ",A274,1)+1,100)),#REF!,2,FALSE),"")</f>
        <v/>
      </c>
      <c r="E274" s="49" t="str">
        <f>IFERROR(VLOOKUP(D274,'Startovní listina'!A:F,2,FALSE),"")</f>
        <v/>
      </c>
      <c r="F274" s="49" t="str">
        <f>SUBSTITUTE(IFERROR(VLOOKUP(D274,'Startovní listina'!A:F,3,FALSE),""),0,"")</f>
        <v/>
      </c>
      <c r="G274" s="65" t="str">
        <f>IFERROR(VLOOKUP(D274,'Startovní listina'!A:F,4,FALSE),"")</f>
        <v/>
      </c>
      <c r="H274" s="65" t="str">
        <f>IFERROR(VLOOKUP(D274,'Startovní listina'!A:F,5,FALSE),"")</f>
        <v/>
      </c>
    </row>
    <row r="275" spans="1:8">
      <c r="A275" s="50"/>
      <c r="B275" s="50"/>
      <c r="C275" s="78"/>
      <c r="D275" s="81" t="str">
        <f>IF(A275&lt;&gt;"",VLOOKUP(VALUE(MID(A275,SEARCH(" ",A275,1)+1,100)),#REF!,2,FALSE),"")</f>
        <v/>
      </c>
      <c r="E275" s="49" t="str">
        <f>IFERROR(VLOOKUP(D275,'Startovní listina'!A:F,2,FALSE),"")</f>
        <v/>
      </c>
      <c r="F275" s="49" t="str">
        <f>SUBSTITUTE(IFERROR(VLOOKUP(D275,'Startovní listina'!A:F,3,FALSE),""),0,"")</f>
        <v/>
      </c>
      <c r="G275" s="65" t="str">
        <f>IFERROR(VLOOKUP(D275,'Startovní listina'!A:F,4,FALSE),"")</f>
        <v/>
      </c>
      <c r="H275" s="65" t="str">
        <f>IFERROR(VLOOKUP(D275,'Startovní listina'!A:F,5,FALSE),"")</f>
        <v/>
      </c>
    </row>
    <row r="276" spans="1:8">
      <c r="A276" s="50"/>
      <c r="B276" s="50"/>
      <c r="C276" s="78"/>
      <c r="D276" s="81" t="str">
        <f>IF(A276&lt;&gt;"",VLOOKUP(VALUE(MID(A276,SEARCH(" ",A276,1)+1,100)),#REF!,2,FALSE),"")</f>
        <v/>
      </c>
      <c r="E276" s="49" t="str">
        <f>IFERROR(VLOOKUP(D276,'Startovní listina'!A:F,2,FALSE),"")</f>
        <v/>
      </c>
      <c r="F276" s="49" t="str">
        <f>SUBSTITUTE(IFERROR(VLOOKUP(D276,'Startovní listina'!A:F,3,FALSE),""),0,"")</f>
        <v/>
      </c>
      <c r="G276" s="65" t="str">
        <f>IFERROR(VLOOKUP(D276,'Startovní listina'!A:F,4,FALSE),"")</f>
        <v/>
      </c>
      <c r="H276" s="65" t="str">
        <f>IFERROR(VLOOKUP(D276,'Startovní listina'!A:F,5,FALSE),"")</f>
        <v/>
      </c>
    </row>
    <row r="277" spans="1:8">
      <c r="A277" s="50"/>
      <c r="B277" s="50"/>
      <c r="C277" s="78"/>
      <c r="D277" s="81" t="str">
        <f>IF(A277&lt;&gt;"",VLOOKUP(VALUE(MID(A277,SEARCH(" ",A277,1)+1,100)),#REF!,2,FALSE),"")</f>
        <v/>
      </c>
      <c r="E277" s="49" t="str">
        <f>IFERROR(VLOOKUP(D277,'Startovní listina'!A:F,2,FALSE),"")</f>
        <v/>
      </c>
      <c r="F277" s="49" t="str">
        <f>SUBSTITUTE(IFERROR(VLOOKUP(D277,'Startovní listina'!A:F,3,FALSE),""),0,"")</f>
        <v/>
      </c>
      <c r="G277" s="65" t="str">
        <f>IFERROR(VLOOKUP(D277,'Startovní listina'!A:F,4,FALSE),"")</f>
        <v/>
      </c>
      <c r="H277" s="65" t="str">
        <f>IFERROR(VLOOKUP(D277,'Startovní listina'!A:F,5,FALSE),"")</f>
        <v/>
      </c>
    </row>
    <row r="278" spans="1:8">
      <c r="A278" s="50"/>
      <c r="B278" s="50"/>
      <c r="C278" s="78"/>
      <c r="D278" s="81" t="str">
        <f>IF(A278&lt;&gt;"",VLOOKUP(VALUE(MID(A278,SEARCH(" ",A278,1)+1,100)),#REF!,2,FALSE),"")</f>
        <v/>
      </c>
      <c r="E278" s="49" t="str">
        <f>IFERROR(VLOOKUP(D278,'Startovní listina'!A:F,2,FALSE),"")</f>
        <v/>
      </c>
      <c r="F278" s="49" t="str">
        <f>SUBSTITUTE(IFERROR(VLOOKUP(D278,'Startovní listina'!A:F,3,FALSE),""),0,"")</f>
        <v/>
      </c>
      <c r="G278" s="65" t="str">
        <f>IFERROR(VLOOKUP(D278,'Startovní listina'!A:F,4,FALSE),"")</f>
        <v/>
      </c>
      <c r="H278" s="65" t="str">
        <f>IFERROR(VLOOKUP(D278,'Startovní listina'!A:F,5,FALSE),"")</f>
        <v/>
      </c>
    </row>
    <row r="279" spans="1:8">
      <c r="A279" s="50"/>
      <c r="B279" s="50"/>
      <c r="C279" s="78"/>
      <c r="D279" s="81" t="str">
        <f>IF(A279&lt;&gt;"",VLOOKUP(VALUE(MID(A279,SEARCH(" ",A279,1)+1,100)),#REF!,2,FALSE),"")</f>
        <v/>
      </c>
      <c r="E279" s="49" t="str">
        <f>IFERROR(VLOOKUP(D279,'Startovní listina'!A:F,2,FALSE),"")</f>
        <v/>
      </c>
      <c r="F279" s="49" t="str">
        <f>SUBSTITUTE(IFERROR(VLOOKUP(D279,'Startovní listina'!A:F,3,FALSE),""),0,"")</f>
        <v/>
      </c>
      <c r="G279" s="65" t="str">
        <f>IFERROR(VLOOKUP(D279,'Startovní listina'!A:F,4,FALSE),"")</f>
        <v/>
      </c>
      <c r="H279" s="65" t="str">
        <f>IFERROR(VLOOKUP(D279,'Startovní listina'!A:F,5,FALSE),"")</f>
        <v/>
      </c>
    </row>
    <row r="280" spans="1:8">
      <c r="A280" s="50"/>
      <c r="B280" s="50"/>
      <c r="C280" s="78"/>
      <c r="D280" s="81" t="str">
        <f>IF(A280&lt;&gt;"",VLOOKUP(VALUE(MID(A280,SEARCH(" ",A280,1)+1,100)),#REF!,2,FALSE),"")</f>
        <v/>
      </c>
      <c r="E280" s="49" t="str">
        <f>IFERROR(VLOOKUP(D280,'Startovní listina'!A:F,2,FALSE),"")</f>
        <v/>
      </c>
      <c r="F280" s="49" t="str">
        <f>SUBSTITUTE(IFERROR(VLOOKUP(D280,'Startovní listina'!A:F,3,FALSE),""),0,"")</f>
        <v/>
      </c>
      <c r="G280" s="65" t="str">
        <f>IFERROR(VLOOKUP(D280,'Startovní listina'!A:F,4,FALSE),"")</f>
        <v/>
      </c>
      <c r="H280" s="65" t="str">
        <f>IFERROR(VLOOKUP(D280,'Startovní listina'!A:F,5,FALSE),"")</f>
        <v/>
      </c>
    </row>
    <row r="281" spans="1:8">
      <c r="A281" s="50"/>
      <c r="B281" s="50"/>
      <c r="C281" s="78"/>
      <c r="D281" s="81" t="str">
        <f>IF(A281&lt;&gt;"",VLOOKUP(VALUE(MID(A281,SEARCH(" ",A281,1)+1,100)),#REF!,2,FALSE),"")</f>
        <v/>
      </c>
      <c r="E281" s="49" t="str">
        <f>IFERROR(VLOOKUP(D281,'Startovní listina'!A:F,2,FALSE),"")</f>
        <v/>
      </c>
      <c r="F281" s="49" t="str">
        <f>SUBSTITUTE(IFERROR(VLOOKUP(D281,'Startovní listina'!A:F,3,FALSE),""),0,"")</f>
        <v/>
      </c>
      <c r="G281" s="65" t="str">
        <f>IFERROR(VLOOKUP(D281,'Startovní listina'!A:F,4,FALSE),"")</f>
        <v/>
      </c>
      <c r="H281" s="65" t="str">
        <f>IFERROR(VLOOKUP(D281,'Startovní listina'!A:F,5,FALSE),"")</f>
        <v/>
      </c>
    </row>
    <row r="282" spans="1:8">
      <c r="A282" s="50"/>
      <c r="B282" s="50"/>
      <c r="C282" s="78"/>
      <c r="D282" s="81" t="str">
        <f>IF(A282&lt;&gt;"",VLOOKUP(VALUE(MID(A282,SEARCH(" ",A282,1)+1,100)),#REF!,2,FALSE),"")</f>
        <v/>
      </c>
      <c r="E282" s="49" t="str">
        <f>IFERROR(VLOOKUP(D282,'Startovní listina'!A:F,2,FALSE),"")</f>
        <v/>
      </c>
      <c r="F282" s="49" t="str">
        <f>SUBSTITUTE(IFERROR(VLOOKUP(D282,'Startovní listina'!A:F,3,FALSE),""),0,"")</f>
        <v/>
      </c>
      <c r="G282" s="65" t="str">
        <f>IFERROR(VLOOKUP(D282,'Startovní listina'!A:F,4,FALSE),"")</f>
        <v/>
      </c>
      <c r="H282" s="65" t="str">
        <f>IFERROR(VLOOKUP(D282,'Startovní listina'!A:F,5,FALSE),"")</f>
        <v/>
      </c>
    </row>
    <row r="283" spans="1:8">
      <c r="A283" s="50"/>
      <c r="B283" s="50"/>
      <c r="C283" s="78"/>
      <c r="D283" s="81" t="str">
        <f>IF(A283&lt;&gt;"",VLOOKUP(VALUE(MID(A283,SEARCH(" ",A283,1)+1,100)),#REF!,2,FALSE),"")</f>
        <v/>
      </c>
      <c r="E283" s="49" t="str">
        <f>IFERROR(VLOOKUP(D283,'Startovní listina'!A:F,2,FALSE),"")</f>
        <v/>
      </c>
      <c r="F283" s="49" t="str">
        <f>SUBSTITUTE(IFERROR(VLOOKUP(D283,'Startovní listina'!A:F,3,FALSE),""),0,"")</f>
        <v/>
      </c>
      <c r="G283" s="65" t="str">
        <f>IFERROR(VLOOKUP(D283,'Startovní listina'!A:F,4,FALSE),"")</f>
        <v/>
      </c>
      <c r="H283" s="65" t="str">
        <f>IFERROR(VLOOKUP(D283,'Startovní listina'!A:F,5,FALSE),"")</f>
        <v/>
      </c>
    </row>
    <row r="284" spans="1:8">
      <c r="A284" s="50"/>
      <c r="B284" s="50"/>
      <c r="C284" s="78"/>
      <c r="D284" s="81" t="str">
        <f>IF(A284&lt;&gt;"",VLOOKUP(VALUE(MID(A284,SEARCH(" ",A284,1)+1,100)),#REF!,2,FALSE),"")</f>
        <v/>
      </c>
      <c r="E284" s="49" t="str">
        <f>IFERROR(VLOOKUP(D284,'Startovní listina'!A:F,2,FALSE),"")</f>
        <v/>
      </c>
      <c r="F284" s="49" t="str">
        <f>SUBSTITUTE(IFERROR(VLOOKUP(D284,'Startovní listina'!A:F,3,FALSE),""),0,"")</f>
        <v/>
      </c>
      <c r="G284" s="65" t="str">
        <f>IFERROR(VLOOKUP(D284,'Startovní listina'!A:F,4,FALSE),"")</f>
        <v/>
      </c>
      <c r="H284" s="65" t="str">
        <f>IFERROR(VLOOKUP(D284,'Startovní listina'!A:F,5,FALSE),"")</f>
        <v/>
      </c>
    </row>
    <row r="285" spans="1:8">
      <c r="A285" s="50"/>
      <c r="B285" s="50"/>
      <c r="C285" s="78"/>
      <c r="D285" s="81" t="str">
        <f>IF(A285&lt;&gt;"",VLOOKUP(VALUE(MID(A285,SEARCH(" ",A285,1)+1,100)),#REF!,2,FALSE),"")</f>
        <v/>
      </c>
      <c r="E285" s="49" t="str">
        <f>IFERROR(VLOOKUP(D285,'Startovní listina'!A:F,2,FALSE),"")</f>
        <v/>
      </c>
      <c r="F285" s="49" t="str">
        <f>SUBSTITUTE(IFERROR(VLOOKUP(D285,'Startovní listina'!A:F,3,FALSE),""),0,"")</f>
        <v/>
      </c>
      <c r="G285" s="65" t="str">
        <f>IFERROR(VLOOKUP(D285,'Startovní listina'!A:F,4,FALSE),"")</f>
        <v/>
      </c>
      <c r="H285" s="65" t="str">
        <f>IFERROR(VLOOKUP(D285,'Startovní listina'!A:F,5,FALSE),"")</f>
        <v/>
      </c>
    </row>
    <row r="286" spans="1:8">
      <c r="A286" s="50"/>
      <c r="B286" s="50"/>
      <c r="C286" s="78"/>
      <c r="D286" s="81" t="str">
        <f>IF(A286&lt;&gt;"",VLOOKUP(VALUE(MID(A286,SEARCH(" ",A286,1)+1,100)),#REF!,2,FALSE),"")</f>
        <v/>
      </c>
      <c r="E286" s="49" t="str">
        <f>IFERROR(VLOOKUP(D286,'Startovní listina'!A:F,2,FALSE),"")</f>
        <v/>
      </c>
      <c r="F286" s="49" t="str">
        <f>SUBSTITUTE(IFERROR(VLOOKUP(D286,'Startovní listina'!A:F,3,FALSE),""),0,"")</f>
        <v/>
      </c>
      <c r="G286" s="65" t="str">
        <f>IFERROR(VLOOKUP(D286,'Startovní listina'!A:F,4,FALSE),"")</f>
        <v/>
      </c>
      <c r="H286" s="65" t="str">
        <f>IFERROR(VLOOKUP(D286,'Startovní listina'!A:F,5,FALSE),"")</f>
        <v/>
      </c>
    </row>
    <row r="287" spans="1:8">
      <c r="A287" s="50"/>
      <c r="B287" s="50"/>
      <c r="C287" s="78"/>
      <c r="D287" s="81" t="str">
        <f>IF(A287&lt;&gt;"",VLOOKUP(VALUE(MID(A287,SEARCH(" ",A287,1)+1,100)),#REF!,2,FALSE),"")</f>
        <v/>
      </c>
      <c r="E287" s="49" t="str">
        <f>IFERROR(VLOOKUP(D287,'Startovní listina'!A:F,2,FALSE),"")</f>
        <v/>
      </c>
      <c r="F287" s="49" t="str">
        <f>SUBSTITUTE(IFERROR(VLOOKUP(D287,'Startovní listina'!A:F,3,FALSE),""),0,"")</f>
        <v/>
      </c>
      <c r="G287" s="65" t="str">
        <f>IFERROR(VLOOKUP(D287,'Startovní listina'!A:F,4,FALSE),"")</f>
        <v/>
      </c>
      <c r="H287" s="65" t="str">
        <f>IFERROR(VLOOKUP(D287,'Startovní listina'!A:F,5,FALSE),"")</f>
        <v/>
      </c>
    </row>
    <row r="288" spans="1:8">
      <c r="A288" s="50"/>
      <c r="B288" s="50"/>
      <c r="C288" s="78"/>
      <c r="D288" s="81" t="str">
        <f>IF(A288&lt;&gt;"",VLOOKUP(VALUE(MID(A288,SEARCH(" ",A288,1)+1,100)),#REF!,2,FALSE),"")</f>
        <v/>
      </c>
      <c r="E288" s="49" t="str">
        <f>IFERROR(VLOOKUP(D288,'Startovní listina'!A:F,2,FALSE),"")</f>
        <v/>
      </c>
      <c r="F288" s="49" t="str">
        <f>SUBSTITUTE(IFERROR(VLOOKUP(D288,'Startovní listina'!A:F,3,FALSE),""),0,"")</f>
        <v/>
      </c>
      <c r="G288" s="65" t="str">
        <f>IFERROR(VLOOKUP(D288,'Startovní listina'!A:F,4,FALSE),"")</f>
        <v/>
      </c>
      <c r="H288" s="65" t="str">
        <f>IFERROR(VLOOKUP(D288,'Startovní listina'!A:F,5,FALSE),"")</f>
        <v/>
      </c>
    </row>
    <row r="289" spans="1:8">
      <c r="A289" s="50"/>
      <c r="B289" s="50"/>
      <c r="C289" s="78"/>
      <c r="D289" s="81" t="str">
        <f>IF(A289&lt;&gt;"",VLOOKUP(VALUE(MID(A289,SEARCH(" ",A289,1)+1,100)),#REF!,2,FALSE),"")</f>
        <v/>
      </c>
      <c r="E289" s="49" t="str">
        <f>IFERROR(VLOOKUP(D289,'Startovní listina'!A:F,2,FALSE),"")</f>
        <v/>
      </c>
      <c r="F289" s="49" t="str">
        <f>SUBSTITUTE(IFERROR(VLOOKUP(D289,'Startovní listina'!A:F,3,FALSE),""),0,"")</f>
        <v/>
      </c>
      <c r="G289" s="65" t="str">
        <f>IFERROR(VLOOKUP(D289,'Startovní listina'!A:F,4,FALSE),"")</f>
        <v/>
      </c>
      <c r="H289" s="65" t="str">
        <f>IFERROR(VLOOKUP(D289,'Startovní listina'!A:F,5,FALSE),"")</f>
        <v/>
      </c>
    </row>
    <row r="290" spans="1:8">
      <c r="A290" s="50"/>
      <c r="B290" s="50"/>
      <c r="C290" s="78"/>
      <c r="D290" s="81" t="str">
        <f>IF(A290&lt;&gt;"",VLOOKUP(VALUE(MID(A290,SEARCH(" ",A290,1)+1,100)),#REF!,2,FALSE),"")</f>
        <v/>
      </c>
      <c r="E290" s="49" t="str">
        <f>IFERROR(VLOOKUP(D290,'Startovní listina'!A:F,2,FALSE),"")</f>
        <v/>
      </c>
      <c r="F290" s="49" t="str">
        <f>SUBSTITUTE(IFERROR(VLOOKUP(D290,'Startovní listina'!A:F,3,FALSE),""),0,"")</f>
        <v/>
      </c>
      <c r="G290" s="65" t="str">
        <f>IFERROR(VLOOKUP(D290,'Startovní listina'!A:F,4,FALSE),"")</f>
        <v/>
      </c>
      <c r="H290" s="65" t="str">
        <f>IFERROR(VLOOKUP(D290,'Startovní listina'!A:F,5,FALSE),"")</f>
        <v/>
      </c>
    </row>
    <row r="291" spans="1:8">
      <c r="A291" s="50"/>
      <c r="B291" s="50"/>
      <c r="C291" s="78"/>
      <c r="D291" s="81" t="str">
        <f>IF(A291&lt;&gt;"",VLOOKUP(VALUE(MID(A291,SEARCH(" ",A291,1)+1,100)),#REF!,2,FALSE),"")</f>
        <v/>
      </c>
      <c r="E291" s="49" t="str">
        <f>IFERROR(VLOOKUP(D291,'Startovní listina'!A:F,2,FALSE),"")</f>
        <v/>
      </c>
      <c r="F291" s="49" t="str">
        <f>SUBSTITUTE(IFERROR(VLOOKUP(D291,'Startovní listina'!A:F,3,FALSE),""),0,"")</f>
        <v/>
      </c>
      <c r="G291" s="65" t="str">
        <f>IFERROR(VLOOKUP(D291,'Startovní listina'!A:F,4,FALSE),"")</f>
        <v/>
      </c>
      <c r="H291" s="65" t="str">
        <f>IFERROR(VLOOKUP(D291,'Startovní listina'!A:F,5,FALSE),"")</f>
        <v/>
      </c>
    </row>
    <row r="292" spans="1:8">
      <c r="A292" s="50"/>
      <c r="B292" s="50"/>
      <c r="C292" s="78"/>
      <c r="D292" s="81" t="str">
        <f>IF(A292&lt;&gt;"",VLOOKUP(VALUE(MID(A292,SEARCH(" ",A292,1)+1,100)),#REF!,2,FALSE),"")</f>
        <v/>
      </c>
      <c r="E292" s="49" t="str">
        <f>IFERROR(VLOOKUP(D292,'Startovní listina'!A:F,2,FALSE),"")</f>
        <v/>
      </c>
      <c r="F292" s="49" t="str">
        <f>SUBSTITUTE(IFERROR(VLOOKUP(D292,'Startovní listina'!A:F,3,FALSE),""),0,"")</f>
        <v/>
      </c>
      <c r="G292" s="65" t="str">
        <f>IFERROR(VLOOKUP(D292,'Startovní listina'!A:F,4,FALSE),"")</f>
        <v/>
      </c>
      <c r="H292" s="65" t="str">
        <f>IFERROR(VLOOKUP(D292,'Startovní listina'!A:F,5,FALSE),"")</f>
        <v/>
      </c>
    </row>
    <row r="293" spans="1:8">
      <c r="A293" s="50"/>
      <c r="B293" s="50"/>
      <c r="C293" s="78"/>
      <c r="D293" s="81" t="str">
        <f>IF(A293&lt;&gt;"",VLOOKUP(VALUE(MID(A293,SEARCH(" ",A293,1)+1,100)),#REF!,2,FALSE),"")</f>
        <v/>
      </c>
      <c r="E293" s="49" t="str">
        <f>IFERROR(VLOOKUP(D293,'Startovní listina'!A:F,2,FALSE),"")</f>
        <v/>
      </c>
      <c r="F293" s="49" t="str">
        <f>SUBSTITUTE(IFERROR(VLOOKUP(D293,'Startovní listina'!A:F,3,FALSE),""),0,"")</f>
        <v/>
      </c>
      <c r="G293" s="65" t="str">
        <f>IFERROR(VLOOKUP(D293,'Startovní listina'!A:F,4,FALSE),"")</f>
        <v/>
      </c>
      <c r="H293" s="65" t="str">
        <f>IFERROR(VLOOKUP(D293,'Startovní listina'!A:F,5,FALSE),"")</f>
        <v/>
      </c>
    </row>
    <row r="294" spans="1:8">
      <c r="A294" s="50"/>
      <c r="B294" s="50"/>
      <c r="C294" s="78"/>
      <c r="D294" s="81" t="str">
        <f>IF(A294&lt;&gt;"",VLOOKUP(VALUE(MID(A294,SEARCH(" ",A294,1)+1,100)),#REF!,2,FALSE),"")</f>
        <v/>
      </c>
      <c r="E294" s="49" t="str">
        <f>IFERROR(VLOOKUP(D294,'Startovní listina'!A:F,2,FALSE),"")</f>
        <v/>
      </c>
      <c r="F294" s="49" t="str">
        <f>SUBSTITUTE(IFERROR(VLOOKUP(D294,'Startovní listina'!A:F,3,FALSE),""),0,"")</f>
        <v/>
      </c>
      <c r="G294" s="65" t="str">
        <f>IFERROR(VLOOKUP(D294,'Startovní listina'!A:F,4,FALSE),"")</f>
        <v/>
      </c>
      <c r="H294" s="65" t="str">
        <f>IFERROR(VLOOKUP(D294,'Startovní listina'!A:F,5,FALSE),"")</f>
        <v/>
      </c>
    </row>
    <row r="295" spans="1:8">
      <c r="A295" s="50"/>
      <c r="B295" s="50"/>
      <c r="C295" s="78"/>
      <c r="D295" s="81" t="str">
        <f>IF(A295&lt;&gt;"",VLOOKUP(VALUE(MID(A295,SEARCH(" ",A295,1)+1,100)),#REF!,2,FALSE),"")</f>
        <v/>
      </c>
      <c r="E295" s="49" t="str">
        <f>IFERROR(VLOOKUP(D295,'Startovní listina'!A:F,2,FALSE),"")</f>
        <v/>
      </c>
      <c r="F295" s="49" t="str">
        <f>SUBSTITUTE(IFERROR(VLOOKUP(D295,'Startovní listina'!A:F,3,FALSE),""),0,"")</f>
        <v/>
      </c>
      <c r="G295" s="65" t="str">
        <f>IFERROR(VLOOKUP(D295,'Startovní listina'!A:F,4,FALSE),"")</f>
        <v/>
      </c>
      <c r="H295" s="65" t="str">
        <f>IFERROR(VLOOKUP(D295,'Startovní listina'!A:F,5,FALSE),"")</f>
        <v/>
      </c>
    </row>
    <row r="296" spans="1:8">
      <c r="A296" s="50"/>
      <c r="B296" s="50"/>
      <c r="C296" s="78"/>
      <c r="D296" s="81" t="str">
        <f>IF(A296&lt;&gt;"",VLOOKUP(VALUE(MID(A296,SEARCH(" ",A296,1)+1,100)),#REF!,2,FALSE),"")</f>
        <v/>
      </c>
      <c r="E296" s="49" t="str">
        <f>IFERROR(VLOOKUP(D296,'Startovní listina'!A:F,2,FALSE),"")</f>
        <v/>
      </c>
      <c r="F296" s="49" t="str">
        <f>SUBSTITUTE(IFERROR(VLOOKUP(D296,'Startovní listina'!A:F,3,FALSE),""),0,"")</f>
        <v/>
      </c>
      <c r="G296" s="65" t="str">
        <f>IFERROR(VLOOKUP(D296,'Startovní listina'!A:F,4,FALSE),"")</f>
        <v/>
      </c>
      <c r="H296" s="65" t="str">
        <f>IFERROR(VLOOKUP(D296,'Startovní listina'!A:F,5,FALSE),"")</f>
        <v/>
      </c>
    </row>
    <row r="297" spans="1:8">
      <c r="A297" s="50"/>
      <c r="B297" s="50"/>
      <c r="C297" s="78"/>
      <c r="D297" s="81" t="str">
        <f>IF(A297&lt;&gt;"",VLOOKUP(VALUE(MID(A297,SEARCH(" ",A297,1)+1,100)),#REF!,2,FALSE),"")</f>
        <v/>
      </c>
      <c r="E297" s="49" t="str">
        <f>IFERROR(VLOOKUP(D297,'Startovní listina'!A:F,2,FALSE),"")</f>
        <v/>
      </c>
      <c r="F297" s="49" t="str">
        <f>SUBSTITUTE(IFERROR(VLOOKUP(D297,'Startovní listina'!A:F,3,FALSE),""),0,"")</f>
        <v/>
      </c>
      <c r="G297" s="65" t="str">
        <f>IFERROR(VLOOKUP(D297,'Startovní listina'!A:F,4,FALSE),"")</f>
        <v/>
      </c>
      <c r="H297" s="65" t="str">
        <f>IFERROR(VLOOKUP(D297,'Startovní listina'!A:F,5,FALSE),"")</f>
        <v/>
      </c>
    </row>
    <row r="298" spans="1:8">
      <c r="A298" s="50"/>
      <c r="B298" s="50"/>
      <c r="C298" s="78"/>
      <c r="D298" s="81" t="str">
        <f>IF(A298&lt;&gt;"",VLOOKUP(VALUE(MID(A298,SEARCH(" ",A298,1)+1,100)),#REF!,2,FALSE),"")</f>
        <v/>
      </c>
      <c r="E298" s="49" t="str">
        <f>IFERROR(VLOOKUP(D298,'Startovní listina'!A:F,2,FALSE),"")</f>
        <v/>
      </c>
      <c r="F298" s="49" t="str">
        <f>SUBSTITUTE(IFERROR(VLOOKUP(D298,'Startovní listina'!A:F,3,FALSE),""),0,"")</f>
        <v/>
      </c>
      <c r="G298" s="65" t="str">
        <f>IFERROR(VLOOKUP(D298,'Startovní listina'!A:F,4,FALSE),"")</f>
        <v/>
      </c>
      <c r="H298" s="65" t="str">
        <f>IFERROR(VLOOKUP(D298,'Startovní listina'!A:F,5,FALSE),"")</f>
        <v/>
      </c>
    </row>
    <row r="299" spans="1:8">
      <c r="A299" s="50"/>
      <c r="B299" s="50"/>
      <c r="C299" s="78"/>
      <c r="D299" s="81" t="str">
        <f>IF(A299&lt;&gt;"",VLOOKUP(VALUE(MID(A299,SEARCH(" ",A299,1)+1,100)),#REF!,2,FALSE),"")</f>
        <v/>
      </c>
      <c r="E299" s="49" t="str">
        <f>IFERROR(VLOOKUP(D299,'Startovní listina'!A:F,2,FALSE),"")</f>
        <v/>
      </c>
      <c r="F299" s="49" t="str">
        <f>SUBSTITUTE(IFERROR(VLOOKUP(D299,'Startovní listina'!A:F,3,FALSE),""),0,"")</f>
        <v/>
      </c>
      <c r="G299" s="65" t="str">
        <f>IFERROR(VLOOKUP(D299,'Startovní listina'!A:F,4,FALSE),"")</f>
        <v/>
      </c>
      <c r="H299" s="65" t="str">
        <f>IFERROR(VLOOKUP(D299,'Startovní listina'!A:F,5,FALSE),"")</f>
        <v/>
      </c>
    </row>
    <row r="300" spans="1:8">
      <c r="A300" s="50"/>
      <c r="B300" s="50"/>
      <c r="C300" s="78"/>
      <c r="D300" s="81" t="str">
        <f>IF(A300&lt;&gt;"",VLOOKUP(VALUE(MID(A300,SEARCH(" ",A300,1)+1,100)),#REF!,2,FALSE),"")</f>
        <v/>
      </c>
      <c r="E300" s="49" t="str">
        <f>IFERROR(VLOOKUP(D300,'Startovní listina'!A:F,2,FALSE),"")</f>
        <v/>
      </c>
      <c r="F300" s="49" t="str">
        <f>SUBSTITUTE(IFERROR(VLOOKUP(D300,'Startovní listina'!A:F,3,FALSE),""),0,"")</f>
        <v/>
      </c>
      <c r="G300" s="65" t="str">
        <f>IFERROR(VLOOKUP(D300,'Startovní listina'!A:F,4,FALSE),"")</f>
        <v/>
      </c>
      <c r="H300" s="65" t="str">
        <f>IFERROR(VLOOKUP(D300,'Startovní listina'!A:F,5,FALSE),"")</f>
        <v/>
      </c>
    </row>
    <row r="301" spans="1:8">
      <c r="A301" s="50"/>
      <c r="B301" s="50"/>
      <c r="C301" s="78"/>
      <c r="D301" s="81" t="str">
        <f>IF(A301&lt;&gt;"",VLOOKUP(VALUE(MID(A301,SEARCH(" ",A301,1)+1,100)),#REF!,2,FALSE),"")</f>
        <v/>
      </c>
      <c r="E301" s="49" t="str">
        <f>IFERROR(VLOOKUP(D301,'Startovní listina'!A:F,2,FALSE),"")</f>
        <v/>
      </c>
      <c r="F301" s="49" t="str">
        <f>SUBSTITUTE(IFERROR(VLOOKUP(D301,'Startovní listina'!A:F,3,FALSE),""),0,"")</f>
        <v/>
      </c>
      <c r="G301" s="65" t="str">
        <f>IFERROR(VLOOKUP(D301,'Startovní listina'!A:F,4,FALSE),"")</f>
        <v/>
      </c>
      <c r="H301" s="65" t="str">
        <f>IFERROR(VLOOKUP(D301,'Startovní listina'!A:F,5,FALSE),"")</f>
        <v/>
      </c>
    </row>
    <row r="302" spans="1:8">
      <c r="A302" s="50"/>
      <c r="B302" s="50"/>
      <c r="C302" s="78"/>
      <c r="D302" s="81" t="str">
        <f>IF(A302&lt;&gt;"",VLOOKUP(VALUE(MID(A302,SEARCH(" ",A302,1)+1,100)),#REF!,2,FALSE),"")</f>
        <v/>
      </c>
      <c r="E302" s="49" t="str">
        <f>IFERROR(VLOOKUP(D302,'Startovní listina'!A:F,2,FALSE),"")</f>
        <v/>
      </c>
      <c r="F302" s="49" t="str">
        <f>SUBSTITUTE(IFERROR(VLOOKUP(D302,'Startovní listina'!A:F,3,FALSE),""),0,"")</f>
        <v/>
      </c>
      <c r="G302" s="65" t="str">
        <f>IFERROR(VLOOKUP(D302,'Startovní listina'!A:F,4,FALSE),"")</f>
        <v/>
      </c>
      <c r="H302" s="65" t="str">
        <f>IFERROR(VLOOKUP(D302,'Startovní listina'!A:F,5,FALSE),"")</f>
        <v/>
      </c>
    </row>
    <row r="303" spans="1:8">
      <c r="A303" s="50"/>
      <c r="B303" s="50"/>
      <c r="C303" s="78"/>
      <c r="D303" s="81" t="str">
        <f>IF(A303&lt;&gt;"",VLOOKUP(VALUE(MID(A303,SEARCH(" ",A303,1)+1,100)),#REF!,2,FALSE),"")</f>
        <v/>
      </c>
      <c r="E303" s="49" t="str">
        <f>IFERROR(VLOOKUP(D303,'Startovní listina'!A:F,2,FALSE),"")</f>
        <v/>
      </c>
      <c r="F303" s="49" t="str">
        <f>SUBSTITUTE(IFERROR(VLOOKUP(D303,'Startovní listina'!A:F,3,FALSE),""),0,"")</f>
        <v/>
      </c>
      <c r="G303" s="65" t="str">
        <f>IFERROR(VLOOKUP(D303,'Startovní listina'!A:F,4,FALSE),"")</f>
        <v/>
      </c>
      <c r="H303" s="65" t="str">
        <f>IFERROR(VLOOKUP(D303,'Startovní listina'!A:F,5,FALSE),"")</f>
        <v/>
      </c>
    </row>
    <row r="304" spans="1:8">
      <c r="A304" s="50"/>
      <c r="B304" s="50"/>
      <c r="C304" s="78"/>
      <c r="D304" s="81" t="str">
        <f>IF(A304&lt;&gt;"",VLOOKUP(VALUE(MID(A304,SEARCH(" ",A304,1)+1,100)),#REF!,2,FALSE),"")</f>
        <v/>
      </c>
      <c r="E304" s="49" t="str">
        <f>IFERROR(VLOOKUP(D304,'Startovní listina'!A:F,2,FALSE),"")</f>
        <v/>
      </c>
      <c r="F304" s="49" t="str">
        <f>SUBSTITUTE(IFERROR(VLOOKUP(D304,'Startovní listina'!A:F,3,FALSE),""),0,"")</f>
        <v/>
      </c>
      <c r="G304" s="65" t="str">
        <f>IFERROR(VLOOKUP(D304,'Startovní listina'!A:F,4,FALSE),"")</f>
        <v/>
      </c>
      <c r="H304" s="65" t="str">
        <f>IFERROR(VLOOKUP(D304,'Startovní listina'!A:F,5,FALSE),"")</f>
        <v/>
      </c>
    </row>
    <row r="305" spans="1:8">
      <c r="A305" s="50"/>
      <c r="B305" s="50"/>
      <c r="C305" s="78"/>
      <c r="D305" s="81" t="str">
        <f>IF(A305&lt;&gt;"",VLOOKUP(VALUE(MID(A305,SEARCH(" ",A305,1)+1,100)),#REF!,2,FALSE),"")</f>
        <v/>
      </c>
      <c r="E305" s="49" t="str">
        <f>IFERROR(VLOOKUP(D305,'Startovní listina'!A:F,2,FALSE),"")</f>
        <v/>
      </c>
      <c r="F305" s="49" t="str">
        <f>SUBSTITUTE(IFERROR(VLOOKUP(D305,'Startovní listina'!A:F,3,FALSE),""),0,"")</f>
        <v/>
      </c>
      <c r="G305" s="65" t="str">
        <f>IFERROR(VLOOKUP(D305,'Startovní listina'!A:F,4,FALSE),"")</f>
        <v/>
      </c>
      <c r="H305" s="65" t="str">
        <f>IFERROR(VLOOKUP(D305,'Startovní listina'!A:F,5,FALSE),"")</f>
        <v/>
      </c>
    </row>
    <row r="306" spans="1:8">
      <c r="A306" s="50"/>
      <c r="B306" s="50"/>
      <c r="C306" s="78"/>
      <c r="D306" s="81" t="str">
        <f>IF(A306&lt;&gt;"",VLOOKUP(VALUE(MID(A306,SEARCH(" ",A306,1)+1,100)),#REF!,2,FALSE),"")</f>
        <v/>
      </c>
      <c r="E306" s="49" t="str">
        <f>IFERROR(VLOOKUP(D306,'Startovní listina'!A:F,2,FALSE),"")</f>
        <v/>
      </c>
      <c r="F306" s="49" t="str">
        <f>SUBSTITUTE(IFERROR(VLOOKUP(D306,'Startovní listina'!A:F,3,FALSE),""),0,"")</f>
        <v/>
      </c>
      <c r="G306" s="65" t="str">
        <f>IFERROR(VLOOKUP(D306,'Startovní listina'!A:F,4,FALSE),"")</f>
        <v/>
      </c>
      <c r="H306" s="65" t="str">
        <f>IFERROR(VLOOKUP(D306,'Startovní listina'!A:F,5,FALSE),"")</f>
        <v/>
      </c>
    </row>
    <row r="307" spans="1:8">
      <c r="A307" s="50"/>
      <c r="B307" s="50"/>
      <c r="C307" s="78"/>
      <c r="D307" s="81" t="str">
        <f>IF(A307&lt;&gt;"",VLOOKUP(VALUE(MID(A307,SEARCH(" ",A307,1)+1,100)),#REF!,2,FALSE),"")</f>
        <v/>
      </c>
      <c r="E307" s="49" t="str">
        <f>IFERROR(VLOOKUP(D307,'Startovní listina'!A:F,2,FALSE),"")</f>
        <v/>
      </c>
      <c r="F307" s="49" t="str">
        <f>SUBSTITUTE(IFERROR(VLOOKUP(D307,'Startovní listina'!A:F,3,FALSE),""),0,"")</f>
        <v/>
      </c>
      <c r="G307" s="65" t="str">
        <f>IFERROR(VLOOKUP(D307,'Startovní listina'!A:F,4,FALSE),"")</f>
        <v/>
      </c>
      <c r="H307" s="65" t="str">
        <f>IFERROR(VLOOKUP(D307,'Startovní listina'!A:F,5,FALSE),"")</f>
        <v/>
      </c>
    </row>
    <row r="308" spans="1:8">
      <c r="A308" s="50"/>
      <c r="B308" s="50"/>
      <c r="C308" s="78"/>
      <c r="D308" s="81" t="str">
        <f>IF(A308&lt;&gt;"",VLOOKUP(VALUE(MID(A308,SEARCH(" ",A308,1)+1,100)),#REF!,2,FALSE),"")</f>
        <v/>
      </c>
      <c r="E308" s="49" t="str">
        <f>IFERROR(VLOOKUP(D308,'Startovní listina'!A:F,2,FALSE),"")</f>
        <v/>
      </c>
      <c r="F308" s="49" t="str">
        <f>SUBSTITUTE(IFERROR(VLOOKUP(D308,'Startovní listina'!A:F,3,FALSE),""),0,"")</f>
        <v/>
      </c>
      <c r="G308" s="65" t="str">
        <f>IFERROR(VLOOKUP(D308,'Startovní listina'!A:F,4,FALSE),"")</f>
        <v/>
      </c>
      <c r="H308" s="65" t="str">
        <f>IFERROR(VLOOKUP(D308,'Startovní listina'!A:F,5,FALSE),"")</f>
        <v/>
      </c>
    </row>
    <row r="309" spans="1:8">
      <c r="A309" s="50"/>
      <c r="B309" s="50"/>
      <c r="C309" s="78"/>
      <c r="D309" s="81" t="str">
        <f>IF(A309&lt;&gt;"",VLOOKUP(VALUE(MID(A309,SEARCH(" ",A309,1)+1,100)),#REF!,2,FALSE),"")</f>
        <v/>
      </c>
      <c r="E309" s="49" t="str">
        <f>IFERROR(VLOOKUP(D309,'Startovní listina'!A:F,2,FALSE),"")</f>
        <v/>
      </c>
      <c r="F309" s="49" t="str">
        <f>SUBSTITUTE(IFERROR(VLOOKUP(D309,'Startovní listina'!A:F,3,FALSE),""),0,"")</f>
        <v/>
      </c>
      <c r="G309" s="65" t="str">
        <f>IFERROR(VLOOKUP(D309,'Startovní listina'!A:F,4,FALSE),"")</f>
        <v/>
      </c>
      <c r="H309" s="65" t="str">
        <f>IFERROR(VLOOKUP(D309,'Startovní listina'!A:F,5,FALSE),"")</f>
        <v/>
      </c>
    </row>
    <row r="310" spans="1:8">
      <c r="A310" s="50"/>
      <c r="B310" s="50"/>
      <c r="C310" s="78"/>
      <c r="D310" s="81" t="str">
        <f>IF(A310&lt;&gt;"",VLOOKUP(VALUE(MID(A310,SEARCH(" ",A310,1)+1,100)),#REF!,2,FALSE),"")</f>
        <v/>
      </c>
      <c r="E310" s="49" t="str">
        <f>IFERROR(VLOOKUP(D310,'Startovní listina'!A:F,2,FALSE),"")</f>
        <v/>
      </c>
      <c r="F310" s="49" t="str">
        <f>SUBSTITUTE(IFERROR(VLOOKUP(D310,'Startovní listina'!A:F,3,FALSE),""),0,"")</f>
        <v/>
      </c>
      <c r="G310" s="65" t="str">
        <f>IFERROR(VLOOKUP(D310,'Startovní listina'!A:F,4,FALSE),"")</f>
        <v/>
      </c>
      <c r="H310" s="65" t="str">
        <f>IFERROR(VLOOKUP(D310,'Startovní listina'!A:F,5,FALSE),"")</f>
        <v/>
      </c>
    </row>
    <row r="311" spans="1:8">
      <c r="A311" s="50"/>
      <c r="B311" s="50"/>
      <c r="C311" s="78"/>
      <c r="D311" s="81" t="str">
        <f>IF(A311&lt;&gt;"",VLOOKUP(VALUE(MID(A311,SEARCH(" ",A311,1)+1,100)),#REF!,2,FALSE),"")</f>
        <v/>
      </c>
      <c r="E311" s="49" t="str">
        <f>IFERROR(VLOOKUP(D311,'Startovní listina'!A:F,2,FALSE),"")</f>
        <v/>
      </c>
      <c r="F311" s="49" t="str">
        <f>SUBSTITUTE(IFERROR(VLOOKUP(D311,'Startovní listina'!A:F,3,FALSE),""),0,"")</f>
        <v/>
      </c>
      <c r="G311" s="65" t="str">
        <f>IFERROR(VLOOKUP(D311,'Startovní listina'!A:F,4,FALSE),"")</f>
        <v/>
      </c>
      <c r="H311" s="65" t="str">
        <f>IFERROR(VLOOKUP(D311,'Startovní listina'!A:F,5,FALSE),"")</f>
        <v/>
      </c>
    </row>
    <row r="312" spans="1:8">
      <c r="A312" s="50"/>
      <c r="B312" s="50"/>
      <c r="C312" s="78"/>
      <c r="D312" s="81" t="str">
        <f>IF(A312&lt;&gt;"",VLOOKUP(VALUE(MID(A312,SEARCH(" ",A312,1)+1,100)),#REF!,2,FALSE),"")</f>
        <v/>
      </c>
      <c r="E312" s="49" t="str">
        <f>IFERROR(VLOOKUP(D312,'Startovní listina'!A:F,2,FALSE),"")</f>
        <v/>
      </c>
      <c r="F312" s="49" t="str">
        <f>SUBSTITUTE(IFERROR(VLOOKUP(D312,'Startovní listina'!A:F,3,FALSE),""),0,"")</f>
        <v/>
      </c>
      <c r="G312" s="65" t="str">
        <f>IFERROR(VLOOKUP(D312,'Startovní listina'!A:F,4,FALSE),"")</f>
        <v/>
      </c>
      <c r="H312" s="65" t="str">
        <f>IFERROR(VLOOKUP(D312,'Startovní listina'!A:F,5,FALSE),"")</f>
        <v/>
      </c>
    </row>
    <row r="313" spans="1:8">
      <c r="A313" s="50"/>
      <c r="B313" s="50"/>
      <c r="C313" s="78"/>
      <c r="D313" s="81" t="str">
        <f>IF(A313&lt;&gt;"",VLOOKUP(VALUE(MID(A313,SEARCH(" ",A313,1)+1,100)),#REF!,2,FALSE),"")</f>
        <v/>
      </c>
      <c r="E313" s="49" t="str">
        <f>IFERROR(VLOOKUP(D313,'Startovní listina'!A:F,2,FALSE),"")</f>
        <v/>
      </c>
      <c r="F313" s="49" t="str">
        <f>SUBSTITUTE(IFERROR(VLOOKUP(D313,'Startovní listina'!A:F,3,FALSE),""),0,"")</f>
        <v/>
      </c>
      <c r="G313" s="65" t="str">
        <f>IFERROR(VLOOKUP(D313,'Startovní listina'!A:F,4,FALSE),"")</f>
        <v/>
      </c>
      <c r="H313" s="65" t="str">
        <f>IFERROR(VLOOKUP(D313,'Startovní listina'!A:F,5,FALSE),"")</f>
        <v/>
      </c>
    </row>
    <row r="314" spans="1:8">
      <c r="A314" s="50"/>
      <c r="B314" s="50"/>
      <c r="C314" s="78"/>
      <c r="D314" s="81" t="str">
        <f>IF(A314&lt;&gt;"",VLOOKUP(VALUE(MID(A314,SEARCH(" ",A314,1)+1,100)),#REF!,2,FALSE),"")</f>
        <v/>
      </c>
      <c r="E314" s="49" t="str">
        <f>IFERROR(VLOOKUP(D314,'Startovní listina'!A:F,2,FALSE),"")</f>
        <v/>
      </c>
      <c r="F314" s="49" t="str">
        <f>SUBSTITUTE(IFERROR(VLOOKUP(D314,'Startovní listina'!A:F,3,FALSE),""),0,"")</f>
        <v/>
      </c>
      <c r="G314" s="65" t="str">
        <f>IFERROR(VLOOKUP(D314,'Startovní listina'!A:F,4,FALSE),"")</f>
        <v/>
      </c>
      <c r="H314" s="65" t="str">
        <f>IFERROR(VLOOKUP(D314,'Startovní listina'!A:F,5,FALSE),"")</f>
        <v/>
      </c>
    </row>
    <row r="315" spans="1:8">
      <c r="A315" s="50"/>
      <c r="B315" s="50"/>
      <c r="C315" s="78"/>
      <c r="D315" s="81" t="str">
        <f>IF(A315&lt;&gt;"",VLOOKUP(VALUE(MID(A315,SEARCH(" ",A315,1)+1,100)),#REF!,2,FALSE),"")</f>
        <v/>
      </c>
      <c r="E315" s="49" t="str">
        <f>IFERROR(VLOOKUP(D315,'Startovní listina'!A:F,2,FALSE),"")</f>
        <v/>
      </c>
      <c r="F315" s="49" t="str">
        <f>SUBSTITUTE(IFERROR(VLOOKUP(D315,'Startovní listina'!A:F,3,FALSE),""),0,"")</f>
        <v/>
      </c>
      <c r="G315" s="65" t="str">
        <f>IFERROR(VLOOKUP(D315,'Startovní listina'!A:F,4,FALSE),"")</f>
        <v/>
      </c>
      <c r="H315" s="65" t="str">
        <f>IFERROR(VLOOKUP(D315,'Startovní listina'!A:F,5,FALSE),"")</f>
        <v/>
      </c>
    </row>
    <row r="316" spans="1:8">
      <c r="A316" s="50"/>
      <c r="B316" s="50"/>
      <c r="C316" s="78"/>
      <c r="D316" s="81" t="str">
        <f>IF(A316&lt;&gt;"",VLOOKUP(VALUE(MID(A316,SEARCH(" ",A316,1)+1,100)),#REF!,2,FALSE),"")</f>
        <v/>
      </c>
      <c r="E316" s="49" t="str">
        <f>IFERROR(VLOOKUP(D316,'Startovní listina'!A:F,2,FALSE),"")</f>
        <v/>
      </c>
      <c r="F316" s="49" t="str">
        <f>SUBSTITUTE(IFERROR(VLOOKUP(D316,'Startovní listina'!A:F,3,FALSE),""),0,"")</f>
        <v/>
      </c>
      <c r="G316" s="65" t="str">
        <f>IFERROR(VLOOKUP(D316,'Startovní listina'!A:F,4,FALSE),"")</f>
        <v/>
      </c>
      <c r="H316" s="65" t="str">
        <f>IFERROR(VLOOKUP(D316,'Startovní listina'!A:F,5,FALSE),"")</f>
        <v/>
      </c>
    </row>
    <row r="317" spans="1:8">
      <c r="A317" s="50"/>
      <c r="B317" s="50"/>
      <c r="C317" s="78"/>
      <c r="D317" s="81" t="str">
        <f>IF(A317&lt;&gt;"",VLOOKUP(VALUE(MID(A317,SEARCH(" ",A317,1)+1,100)),#REF!,2,FALSE),"")</f>
        <v/>
      </c>
      <c r="E317" s="49" t="str">
        <f>IFERROR(VLOOKUP(D317,'Startovní listina'!A:F,2,FALSE),"")</f>
        <v/>
      </c>
      <c r="F317" s="49" t="str">
        <f>SUBSTITUTE(IFERROR(VLOOKUP(D317,'Startovní listina'!A:F,3,FALSE),""),0,"")</f>
        <v/>
      </c>
      <c r="G317" s="65" t="str">
        <f>IFERROR(VLOOKUP(D317,'Startovní listina'!A:F,4,FALSE),"")</f>
        <v/>
      </c>
      <c r="H317" s="65" t="str">
        <f>IFERROR(VLOOKUP(D317,'Startovní listina'!A:F,5,FALSE),"")</f>
        <v/>
      </c>
    </row>
    <row r="318" spans="1:8">
      <c r="A318" s="50"/>
      <c r="B318" s="50"/>
      <c r="C318" s="78"/>
      <c r="D318" s="81" t="str">
        <f>IF(A318&lt;&gt;"",VLOOKUP(VALUE(MID(A318,SEARCH(" ",A318,1)+1,100)),#REF!,2,FALSE),"")</f>
        <v/>
      </c>
      <c r="E318" s="49" t="str">
        <f>IFERROR(VLOOKUP(D318,'Startovní listina'!A:F,2,FALSE),"")</f>
        <v/>
      </c>
      <c r="F318" s="49" t="str">
        <f>SUBSTITUTE(IFERROR(VLOOKUP(D318,'Startovní listina'!A:F,3,FALSE),""),0,"")</f>
        <v/>
      </c>
      <c r="G318" s="65" t="str">
        <f>IFERROR(VLOOKUP(D318,'Startovní listina'!A:F,4,FALSE),"")</f>
        <v/>
      </c>
      <c r="H318" s="65" t="str">
        <f>IFERROR(VLOOKUP(D318,'Startovní listina'!A:F,5,FALSE),"")</f>
        <v/>
      </c>
    </row>
    <row r="319" spans="1:8">
      <c r="A319" s="50"/>
      <c r="B319" s="50"/>
      <c r="C319" s="78"/>
      <c r="D319" s="81" t="str">
        <f>IF(A319&lt;&gt;"",VLOOKUP(VALUE(MID(A319,SEARCH(" ",A319,1)+1,100)),#REF!,2,FALSE),"")</f>
        <v/>
      </c>
      <c r="E319" s="49" t="str">
        <f>IFERROR(VLOOKUP(D319,'Startovní listina'!A:F,2,FALSE),"")</f>
        <v/>
      </c>
      <c r="F319" s="49" t="str">
        <f>SUBSTITUTE(IFERROR(VLOOKUP(D319,'Startovní listina'!A:F,3,FALSE),""),0,"")</f>
        <v/>
      </c>
      <c r="G319" s="65" t="str">
        <f>IFERROR(VLOOKUP(D319,'Startovní listina'!A:F,4,FALSE),"")</f>
        <v/>
      </c>
      <c r="H319" s="65" t="str">
        <f>IFERROR(VLOOKUP(D319,'Startovní listina'!A:F,5,FALSE),"")</f>
        <v/>
      </c>
    </row>
    <row r="320" spans="1:8">
      <c r="A320" s="50"/>
      <c r="B320" s="50"/>
      <c r="C320" s="78"/>
      <c r="D320" s="81" t="str">
        <f>IF(A320&lt;&gt;"",VLOOKUP(VALUE(MID(A320,SEARCH(" ",A320,1)+1,100)),#REF!,2,FALSE),"")</f>
        <v/>
      </c>
      <c r="E320" s="49" t="str">
        <f>IFERROR(VLOOKUP(D320,'Startovní listina'!A:F,2,FALSE),"")</f>
        <v/>
      </c>
      <c r="F320" s="49" t="str">
        <f>SUBSTITUTE(IFERROR(VLOOKUP(D320,'Startovní listina'!A:F,3,FALSE),""),0,"")</f>
        <v/>
      </c>
      <c r="G320" s="65" t="str">
        <f>IFERROR(VLOOKUP(D320,'Startovní listina'!A:F,4,FALSE),"")</f>
        <v/>
      </c>
      <c r="H320" s="65" t="str">
        <f>IFERROR(VLOOKUP(D320,'Startovní listina'!A:F,5,FALSE),"")</f>
        <v/>
      </c>
    </row>
    <row r="321" spans="1:8">
      <c r="A321" s="50"/>
      <c r="B321" s="50"/>
      <c r="C321" s="78"/>
      <c r="D321" s="81" t="str">
        <f>IF(A321&lt;&gt;"",VLOOKUP(VALUE(MID(A321,SEARCH(" ",A321,1)+1,100)),#REF!,2,FALSE),"")</f>
        <v/>
      </c>
      <c r="E321" s="49" t="str">
        <f>IFERROR(VLOOKUP(D321,'Startovní listina'!A:F,2,FALSE),"")</f>
        <v/>
      </c>
      <c r="F321" s="49" t="str">
        <f>SUBSTITUTE(IFERROR(VLOOKUP(D321,'Startovní listina'!A:F,3,FALSE),""),0,"")</f>
        <v/>
      </c>
      <c r="G321" s="65" t="str">
        <f>IFERROR(VLOOKUP(D321,'Startovní listina'!A:F,4,FALSE),"")</f>
        <v/>
      </c>
      <c r="H321" s="65" t="str">
        <f>IFERROR(VLOOKUP(D321,'Startovní listina'!A:F,5,FALSE),"")</f>
        <v/>
      </c>
    </row>
    <row r="322" spans="1:8">
      <c r="A322" s="50"/>
      <c r="B322" s="50"/>
      <c r="C322" s="78"/>
      <c r="D322" s="81" t="str">
        <f>IF(A322&lt;&gt;"",VLOOKUP(VALUE(MID(A322,SEARCH(" ",A322,1)+1,100)),#REF!,2,FALSE),"")</f>
        <v/>
      </c>
      <c r="E322" s="49" t="str">
        <f>IFERROR(VLOOKUP(D322,'Startovní listina'!A:F,2,FALSE),"")</f>
        <v/>
      </c>
      <c r="F322" s="49" t="str">
        <f>SUBSTITUTE(IFERROR(VLOOKUP(D322,'Startovní listina'!A:F,3,FALSE),""),0,"")</f>
        <v/>
      </c>
      <c r="G322" s="65" t="str">
        <f>IFERROR(VLOOKUP(D322,'Startovní listina'!A:F,4,FALSE),"")</f>
        <v/>
      </c>
      <c r="H322" s="65" t="str">
        <f>IFERROR(VLOOKUP(D322,'Startovní listina'!A:F,5,FALSE),"")</f>
        <v/>
      </c>
    </row>
    <row r="323" spans="1:8">
      <c r="A323" s="50"/>
      <c r="B323" s="50"/>
      <c r="C323" s="78"/>
      <c r="D323" s="81" t="str">
        <f>IF(A323&lt;&gt;"",VLOOKUP(VALUE(MID(A323,SEARCH(" ",A323,1)+1,100)),#REF!,2,FALSE),"")</f>
        <v/>
      </c>
      <c r="E323" s="49" t="str">
        <f>IFERROR(VLOOKUP(D323,'Startovní listina'!A:F,2,FALSE),"")</f>
        <v/>
      </c>
      <c r="F323" s="49" t="str">
        <f>SUBSTITUTE(IFERROR(VLOOKUP(D323,'Startovní listina'!A:F,3,FALSE),""),0,"")</f>
        <v/>
      </c>
      <c r="G323" s="65" t="str">
        <f>IFERROR(VLOOKUP(D323,'Startovní listina'!A:F,4,FALSE),"")</f>
        <v/>
      </c>
      <c r="H323" s="65" t="str">
        <f>IFERROR(VLOOKUP(D323,'Startovní listina'!A:F,5,FALSE),"")</f>
        <v/>
      </c>
    </row>
    <row r="324" spans="1:8">
      <c r="A324" s="50"/>
      <c r="B324" s="50"/>
      <c r="C324" s="78"/>
      <c r="D324" s="81" t="str">
        <f>IF(A324&lt;&gt;"",VLOOKUP(VALUE(MID(A324,SEARCH(" ",A324,1)+1,100)),#REF!,2,FALSE),"")</f>
        <v/>
      </c>
      <c r="E324" s="49" t="str">
        <f>IFERROR(VLOOKUP(D324,'Startovní listina'!A:F,2,FALSE),"")</f>
        <v/>
      </c>
      <c r="F324" s="49" t="str">
        <f>SUBSTITUTE(IFERROR(VLOOKUP(D324,'Startovní listina'!A:F,3,FALSE),""),0,"")</f>
        <v/>
      </c>
      <c r="G324" s="65" t="str">
        <f>IFERROR(VLOOKUP(D324,'Startovní listina'!A:F,4,FALSE),"")</f>
        <v/>
      </c>
      <c r="H324" s="65" t="str">
        <f>IFERROR(VLOOKUP(D324,'Startovní listina'!A:F,5,FALSE),"")</f>
        <v/>
      </c>
    </row>
    <row r="325" spans="1:8">
      <c r="A325" s="50"/>
      <c r="B325" s="50"/>
      <c r="C325" s="78"/>
      <c r="D325" s="81" t="str">
        <f>IF(A325&lt;&gt;"",VLOOKUP(VALUE(MID(A325,SEARCH(" ",A325,1)+1,100)),#REF!,2,FALSE),"")</f>
        <v/>
      </c>
      <c r="E325" s="49" t="str">
        <f>IFERROR(VLOOKUP(D325,'Startovní listina'!A:F,2,FALSE),"")</f>
        <v/>
      </c>
      <c r="F325" s="49" t="str">
        <f>SUBSTITUTE(IFERROR(VLOOKUP(D325,'Startovní listina'!A:F,3,FALSE),""),0,"")</f>
        <v/>
      </c>
      <c r="G325" s="65" t="str">
        <f>IFERROR(VLOOKUP(D325,'Startovní listina'!A:F,4,FALSE),"")</f>
        <v/>
      </c>
      <c r="H325" s="65" t="str">
        <f>IFERROR(VLOOKUP(D325,'Startovní listina'!A:F,5,FALSE),"")</f>
        <v/>
      </c>
    </row>
    <row r="326" spans="1:8">
      <c r="A326" s="50"/>
      <c r="B326" s="50"/>
      <c r="C326" s="78"/>
      <c r="D326" s="81" t="str">
        <f>IF(A326&lt;&gt;"",VLOOKUP(VALUE(MID(A326,SEARCH(" ",A326,1)+1,100)),#REF!,2,FALSE),"")</f>
        <v/>
      </c>
      <c r="E326" s="49" t="str">
        <f>IFERROR(VLOOKUP(D326,'Startovní listina'!A:F,2,FALSE),"")</f>
        <v/>
      </c>
      <c r="F326" s="49" t="str">
        <f>SUBSTITUTE(IFERROR(VLOOKUP(D326,'Startovní listina'!A:F,3,FALSE),""),0,"")</f>
        <v/>
      </c>
      <c r="G326" s="65" t="str">
        <f>IFERROR(VLOOKUP(D326,'Startovní listina'!A:F,4,FALSE),"")</f>
        <v/>
      </c>
      <c r="H326" s="65" t="str">
        <f>IFERROR(VLOOKUP(D326,'Startovní listina'!A:F,5,FALSE),"")</f>
        <v/>
      </c>
    </row>
    <row r="327" spans="1:8">
      <c r="A327" s="50"/>
      <c r="B327" s="50"/>
      <c r="C327" s="78"/>
      <c r="D327" s="81" t="str">
        <f>IF(A327&lt;&gt;"",VLOOKUP(VALUE(MID(A327,SEARCH(" ",A327,1)+1,100)),#REF!,2,FALSE),"")</f>
        <v/>
      </c>
      <c r="E327" s="49" t="str">
        <f>IFERROR(VLOOKUP(D327,'Startovní listina'!A:F,2,FALSE),"")</f>
        <v/>
      </c>
      <c r="F327" s="49" t="str">
        <f>SUBSTITUTE(IFERROR(VLOOKUP(D327,'Startovní listina'!A:F,3,FALSE),""),0,"")</f>
        <v/>
      </c>
      <c r="G327" s="65" t="str">
        <f>IFERROR(VLOOKUP(D327,'Startovní listina'!A:F,4,FALSE),"")</f>
        <v/>
      </c>
      <c r="H327" s="65" t="str">
        <f>IFERROR(VLOOKUP(D327,'Startovní listina'!A:F,5,FALSE),"")</f>
        <v/>
      </c>
    </row>
    <row r="328" spans="1:8">
      <c r="A328" s="50"/>
      <c r="B328" s="50"/>
      <c r="C328" s="78"/>
      <c r="D328" s="81" t="str">
        <f>IF(A328&lt;&gt;"",VLOOKUP(VALUE(MID(A328,SEARCH(" ",A328,1)+1,100)),#REF!,2,FALSE),"")</f>
        <v/>
      </c>
      <c r="E328" s="49" t="str">
        <f>IFERROR(VLOOKUP(D328,'Startovní listina'!A:F,2,FALSE),"")</f>
        <v/>
      </c>
      <c r="F328" s="49" t="str">
        <f>SUBSTITUTE(IFERROR(VLOOKUP(D328,'Startovní listina'!A:F,3,FALSE),""),0,"")</f>
        <v/>
      </c>
      <c r="G328" s="65" t="str">
        <f>IFERROR(VLOOKUP(D328,'Startovní listina'!A:F,4,FALSE),"")</f>
        <v/>
      </c>
      <c r="H328" s="65" t="str">
        <f>IFERROR(VLOOKUP(D328,'Startovní listina'!A:F,5,FALSE),"")</f>
        <v/>
      </c>
    </row>
    <row r="329" spans="1:8">
      <c r="A329" s="50"/>
      <c r="B329" s="50"/>
      <c r="C329" s="78"/>
      <c r="D329" s="81" t="str">
        <f>IF(A329&lt;&gt;"",VLOOKUP(VALUE(MID(A329,SEARCH(" ",A329,1)+1,100)),#REF!,2,FALSE),"")</f>
        <v/>
      </c>
      <c r="E329" s="49" t="str">
        <f>IFERROR(VLOOKUP(D329,'Startovní listina'!A:F,2,FALSE),"")</f>
        <v/>
      </c>
      <c r="F329" s="49" t="str">
        <f>SUBSTITUTE(IFERROR(VLOOKUP(D329,'Startovní listina'!A:F,3,FALSE),""),0,"")</f>
        <v/>
      </c>
      <c r="G329" s="65" t="str">
        <f>IFERROR(VLOOKUP(D329,'Startovní listina'!A:F,4,FALSE),"")</f>
        <v/>
      </c>
      <c r="H329" s="65" t="str">
        <f>IFERROR(VLOOKUP(D329,'Startovní listina'!A:F,5,FALSE),"")</f>
        <v/>
      </c>
    </row>
    <row r="330" spans="1:8">
      <c r="A330" s="50"/>
      <c r="B330" s="50"/>
      <c r="C330" s="78"/>
      <c r="D330" s="81" t="str">
        <f>IF(A330&lt;&gt;"",VLOOKUP(VALUE(MID(A330,SEARCH(" ",A330,1)+1,100)),#REF!,2,FALSE),"")</f>
        <v/>
      </c>
      <c r="E330" s="49" t="str">
        <f>IFERROR(VLOOKUP(D330,'Startovní listina'!A:F,2,FALSE),"")</f>
        <v/>
      </c>
      <c r="F330" s="49" t="str">
        <f>SUBSTITUTE(IFERROR(VLOOKUP(D330,'Startovní listina'!A:F,3,FALSE),""),0,"")</f>
        <v/>
      </c>
      <c r="G330" s="65" t="str">
        <f>IFERROR(VLOOKUP(D330,'Startovní listina'!A:F,4,FALSE),"")</f>
        <v/>
      </c>
      <c r="H330" s="65" t="str">
        <f>IFERROR(VLOOKUP(D330,'Startovní listina'!A:F,5,FALSE),"")</f>
        <v/>
      </c>
    </row>
    <row r="331" spans="1:8">
      <c r="A331" s="50"/>
      <c r="B331" s="50"/>
      <c r="C331" s="78"/>
      <c r="D331" s="81" t="str">
        <f>IF(A331&lt;&gt;"",VLOOKUP(VALUE(MID(A331,SEARCH(" ",A331,1)+1,100)),#REF!,2,FALSE),"")</f>
        <v/>
      </c>
      <c r="E331" s="49" t="str">
        <f>IFERROR(VLOOKUP(D331,'Startovní listina'!A:F,2,FALSE),"")</f>
        <v/>
      </c>
      <c r="F331" s="49" t="str">
        <f>SUBSTITUTE(IFERROR(VLOOKUP(D331,'Startovní listina'!A:F,3,FALSE),""),0,"")</f>
        <v/>
      </c>
      <c r="G331" s="65" t="str">
        <f>IFERROR(VLOOKUP(D331,'Startovní listina'!A:F,4,FALSE),"")</f>
        <v/>
      </c>
      <c r="H331" s="65" t="str">
        <f>IFERROR(VLOOKUP(D331,'Startovní listina'!A:F,5,FALSE),"")</f>
        <v/>
      </c>
    </row>
    <row r="332" spans="1:8">
      <c r="A332" s="50"/>
      <c r="B332" s="50"/>
      <c r="C332" s="78"/>
      <c r="D332" s="81" t="str">
        <f>IF(A332&lt;&gt;"",VLOOKUP(VALUE(MID(A332,SEARCH(" ",A332,1)+1,100)),#REF!,2,FALSE),"")</f>
        <v/>
      </c>
      <c r="E332" s="49" t="str">
        <f>IFERROR(VLOOKUP(D332,'Startovní listina'!A:F,2,FALSE),"")</f>
        <v/>
      </c>
      <c r="F332" s="49" t="str">
        <f>SUBSTITUTE(IFERROR(VLOOKUP(D332,'Startovní listina'!A:F,3,FALSE),""),0,"")</f>
        <v/>
      </c>
      <c r="G332" s="65" t="str">
        <f>IFERROR(VLOOKUP(D332,'Startovní listina'!A:F,4,FALSE),"")</f>
        <v/>
      </c>
      <c r="H332" s="65" t="str">
        <f>IFERROR(VLOOKUP(D332,'Startovní listina'!A:F,5,FALSE),"")</f>
        <v/>
      </c>
    </row>
    <row r="333" spans="1:8">
      <c r="A333" s="50"/>
      <c r="B333" s="50"/>
      <c r="C333" s="78"/>
      <c r="D333" s="81" t="str">
        <f>IF(A333&lt;&gt;"",VLOOKUP(VALUE(MID(A333,SEARCH(" ",A333,1)+1,100)),#REF!,2,FALSE),"")</f>
        <v/>
      </c>
      <c r="E333" s="49" t="str">
        <f>IFERROR(VLOOKUP(D333,'Startovní listina'!A:F,2,FALSE),"")</f>
        <v/>
      </c>
      <c r="F333" s="49" t="str">
        <f>SUBSTITUTE(IFERROR(VLOOKUP(D333,'Startovní listina'!A:F,3,FALSE),""),0,"")</f>
        <v/>
      </c>
      <c r="G333" s="65" t="str">
        <f>IFERROR(VLOOKUP(D333,'Startovní listina'!A:F,4,FALSE),"")</f>
        <v/>
      </c>
      <c r="H333" s="65" t="str">
        <f>IFERROR(VLOOKUP(D333,'Startovní listina'!A:F,5,FALSE),"")</f>
        <v/>
      </c>
    </row>
    <row r="334" spans="1:8">
      <c r="A334" s="50"/>
      <c r="B334" s="50"/>
      <c r="C334" s="78"/>
      <c r="D334" s="81" t="str">
        <f>IF(A334&lt;&gt;"",VLOOKUP(VALUE(MID(A334,SEARCH(" ",A334,1)+1,100)),#REF!,2,FALSE),"")</f>
        <v/>
      </c>
      <c r="E334" s="49" t="str">
        <f>IFERROR(VLOOKUP(D334,'Startovní listina'!A:F,2,FALSE),"")</f>
        <v/>
      </c>
      <c r="F334" s="49" t="str">
        <f>SUBSTITUTE(IFERROR(VLOOKUP(D334,'Startovní listina'!A:F,3,FALSE),""),0,"")</f>
        <v/>
      </c>
      <c r="G334" s="65" t="str">
        <f>IFERROR(VLOOKUP(D334,'Startovní listina'!A:F,4,FALSE),"")</f>
        <v/>
      </c>
      <c r="H334" s="65" t="str">
        <f>IFERROR(VLOOKUP(D334,'Startovní listina'!A:F,5,FALSE),"")</f>
        <v/>
      </c>
    </row>
    <row r="335" spans="1:8">
      <c r="A335" s="50"/>
      <c r="B335" s="50"/>
      <c r="C335" s="78"/>
      <c r="D335" s="81" t="str">
        <f>IF(A335&lt;&gt;"",VLOOKUP(VALUE(MID(A335,SEARCH(" ",A335,1)+1,100)),#REF!,2,FALSE),"")</f>
        <v/>
      </c>
      <c r="E335" s="49" t="str">
        <f>IFERROR(VLOOKUP(D335,'Startovní listina'!A:F,2,FALSE),"")</f>
        <v/>
      </c>
      <c r="F335" s="49" t="str">
        <f>SUBSTITUTE(IFERROR(VLOOKUP(D335,'Startovní listina'!A:F,3,FALSE),""),0,"")</f>
        <v/>
      </c>
      <c r="G335" s="65" t="str">
        <f>IFERROR(VLOOKUP(D335,'Startovní listina'!A:F,4,FALSE),"")</f>
        <v/>
      </c>
      <c r="H335" s="65" t="str">
        <f>IFERROR(VLOOKUP(D335,'Startovní listina'!A:F,5,FALSE),"")</f>
        <v/>
      </c>
    </row>
    <row r="336" spans="1:8">
      <c r="A336" s="50"/>
      <c r="B336" s="50"/>
      <c r="C336" s="78"/>
      <c r="D336" s="81" t="str">
        <f>IF(A336&lt;&gt;"",VLOOKUP(VALUE(MID(A336,SEARCH(" ",A336,1)+1,100)),#REF!,2,FALSE),"")</f>
        <v/>
      </c>
      <c r="E336" s="49" t="str">
        <f>IFERROR(VLOOKUP(D336,'Startovní listina'!A:F,2,FALSE),"")</f>
        <v/>
      </c>
      <c r="F336" s="49" t="str">
        <f>SUBSTITUTE(IFERROR(VLOOKUP(D336,'Startovní listina'!A:F,3,FALSE),""),0,"")</f>
        <v/>
      </c>
      <c r="G336" s="65" t="str">
        <f>IFERROR(VLOOKUP(D336,'Startovní listina'!A:F,4,FALSE),"")</f>
        <v/>
      </c>
      <c r="H336" s="65" t="str">
        <f>IFERROR(VLOOKUP(D336,'Startovní listina'!A:F,5,FALSE),"")</f>
        <v/>
      </c>
    </row>
    <row r="337" spans="1:8">
      <c r="A337" s="50"/>
      <c r="B337" s="50"/>
      <c r="C337" s="78"/>
      <c r="D337" s="81" t="str">
        <f>IF(A337&lt;&gt;"",VLOOKUP(VALUE(MID(A337,SEARCH(" ",A337,1)+1,100)),#REF!,2,FALSE),"")</f>
        <v/>
      </c>
      <c r="E337" s="49" t="str">
        <f>IFERROR(VLOOKUP(D337,'Startovní listina'!A:F,2,FALSE),"")</f>
        <v/>
      </c>
      <c r="F337" s="49" t="str">
        <f>SUBSTITUTE(IFERROR(VLOOKUP(D337,'Startovní listina'!A:F,3,FALSE),""),0,"")</f>
        <v/>
      </c>
      <c r="G337" s="65" t="str">
        <f>IFERROR(VLOOKUP(D337,'Startovní listina'!A:F,4,FALSE),"")</f>
        <v/>
      </c>
      <c r="H337" s="65" t="str">
        <f>IFERROR(VLOOKUP(D337,'Startovní listina'!A:F,5,FALSE),"")</f>
        <v/>
      </c>
    </row>
    <row r="338" spans="1:8">
      <c r="A338" s="50"/>
      <c r="B338" s="50"/>
      <c r="C338" s="78"/>
      <c r="D338" s="81" t="str">
        <f>IF(A338&lt;&gt;"",VLOOKUP(VALUE(MID(A338,SEARCH(" ",A338,1)+1,100)),#REF!,2,FALSE),"")</f>
        <v/>
      </c>
      <c r="E338" s="49" t="str">
        <f>IFERROR(VLOOKUP(D338,'Startovní listina'!A:F,2,FALSE),"")</f>
        <v/>
      </c>
      <c r="F338" s="49" t="str">
        <f>SUBSTITUTE(IFERROR(VLOOKUP(D338,'Startovní listina'!A:F,3,FALSE),""),0,"")</f>
        <v/>
      </c>
      <c r="G338" s="65" t="str">
        <f>IFERROR(VLOOKUP(D338,'Startovní listina'!A:F,4,FALSE),"")</f>
        <v/>
      </c>
      <c r="H338" s="65" t="str">
        <f>IFERROR(VLOOKUP(D338,'Startovní listina'!A:F,5,FALSE),"")</f>
        <v/>
      </c>
    </row>
    <row r="339" spans="1:8">
      <c r="A339" s="50"/>
      <c r="B339" s="50"/>
      <c r="C339" s="78"/>
      <c r="D339" s="81" t="str">
        <f>IF(A339&lt;&gt;"",VLOOKUP(VALUE(MID(A339,SEARCH(" ",A339,1)+1,100)),#REF!,2,FALSE),"")</f>
        <v/>
      </c>
      <c r="E339" s="49" t="str">
        <f>IFERROR(VLOOKUP(D339,'Startovní listina'!A:F,2,FALSE),"")</f>
        <v/>
      </c>
      <c r="F339" s="49" t="str">
        <f>SUBSTITUTE(IFERROR(VLOOKUP(D339,'Startovní listina'!A:F,3,FALSE),""),0,"")</f>
        <v/>
      </c>
      <c r="G339" s="65" t="str">
        <f>IFERROR(VLOOKUP(D339,'Startovní listina'!A:F,4,FALSE),"")</f>
        <v/>
      </c>
      <c r="H339" s="65" t="str">
        <f>IFERROR(VLOOKUP(D339,'Startovní listina'!A:F,5,FALSE),"")</f>
        <v/>
      </c>
    </row>
    <row r="340" spans="1:8">
      <c r="A340" s="50"/>
      <c r="B340" s="50"/>
      <c r="C340" s="78"/>
      <c r="D340" s="81" t="str">
        <f>IF(A340&lt;&gt;"",VLOOKUP(VALUE(MID(A340,SEARCH(" ",A340,1)+1,100)),#REF!,2,FALSE),"")</f>
        <v/>
      </c>
      <c r="E340" s="49" t="str">
        <f>IFERROR(VLOOKUP(D340,'Startovní listina'!A:F,2,FALSE),"")</f>
        <v/>
      </c>
      <c r="F340" s="49" t="str">
        <f>SUBSTITUTE(IFERROR(VLOOKUP(D340,'Startovní listina'!A:F,3,FALSE),""),0,"")</f>
        <v/>
      </c>
      <c r="G340" s="65" t="str">
        <f>IFERROR(VLOOKUP(D340,'Startovní listina'!A:F,4,FALSE),"")</f>
        <v/>
      </c>
      <c r="H340" s="65" t="str">
        <f>IFERROR(VLOOKUP(D340,'Startovní listina'!A:F,5,FALSE),"")</f>
        <v/>
      </c>
    </row>
    <row r="341" spans="1:8">
      <c r="A341" s="50"/>
      <c r="B341" s="50"/>
      <c r="C341" s="78"/>
      <c r="D341" s="81" t="str">
        <f>IF(A341&lt;&gt;"",VLOOKUP(VALUE(MID(A341,SEARCH(" ",A341,1)+1,100)),#REF!,2,FALSE),"")</f>
        <v/>
      </c>
      <c r="E341" s="49" t="str">
        <f>IFERROR(VLOOKUP(D341,'Startovní listina'!A:F,2,FALSE),"")</f>
        <v/>
      </c>
      <c r="F341" s="49" t="str">
        <f>SUBSTITUTE(IFERROR(VLOOKUP(D341,'Startovní listina'!A:F,3,FALSE),""),0,"")</f>
        <v/>
      </c>
      <c r="G341" s="65" t="str">
        <f>IFERROR(VLOOKUP(D341,'Startovní listina'!A:F,4,FALSE),"")</f>
        <v/>
      </c>
      <c r="H341" s="65" t="str">
        <f>IFERROR(VLOOKUP(D341,'Startovní listina'!A:F,5,FALSE),"")</f>
        <v/>
      </c>
    </row>
    <row r="342" spans="1:8">
      <c r="A342" s="50"/>
      <c r="B342" s="50"/>
      <c r="C342" s="78"/>
      <c r="D342" s="81" t="str">
        <f>IF(A342&lt;&gt;"",VLOOKUP(VALUE(MID(A342,SEARCH(" ",A342,1)+1,100)),#REF!,2,FALSE),"")</f>
        <v/>
      </c>
      <c r="E342" s="49" t="str">
        <f>IFERROR(VLOOKUP(D342,'Startovní listina'!A:F,2,FALSE),"")</f>
        <v/>
      </c>
      <c r="F342" s="49" t="str">
        <f>SUBSTITUTE(IFERROR(VLOOKUP(D342,'Startovní listina'!A:F,3,FALSE),""),0,"")</f>
        <v/>
      </c>
      <c r="G342" s="65" t="str">
        <f>IFERROR(VLOOKUP(D342,'Startovní listina'!A:F,4,FALSE),"")</f>
        <v/>
      </c>
      <c r="H342" s="65" t="str">
        <f>IFERROR(VLOOKUP(D342,'Startovní listina'!A:F,5,FALSE),"")</f>
        <v/>
      </c>
    </row>
    <row r="343" spans="1:8">
      <c r="A343" s="50"/>
      <c r="B343" s="50"/>
      <c r="C343" s="78"/>
      <c r="D343" s="81" t="str">
        <f>IF(A343&lt;&gt;"",VLOOKUP(VALUE(MID(A343,SEARCH(" ",A343,1)+1,100)),#REF!,2,FALSE),"")</f>
        <v/>
      </c>
      <c r="E343" s="49" t="str">
        <f>IFERROR(VLOOKUP(D343,'Startovní listina'!A:F,2,FALSE),"")</f>
        <v/>
      </c>
      <c r="F343" s="49" t="str">
        <f>SUBSTITUTE(IFERROR(VLOOKUP(D343,'Startovní listina'!A:F,3,FALSE),""),0,"")</f>
        <v/>
      </c>
      <c r="G343" s="65" t="str">
        <f>IFERROR(VLOOKUP(D343,'Startovní listina'!A:F,4,FALSE),"")</f>
        <v/>
      </c>
      <c r="H343" s="65" t="str">
        <f>IFERROR(VLOOKUP(D343,'Startovní listina'!A:F,5,FALSE),"")</f>
        <v/>
      </c>
    </row>
    <row r="344" spans="1:8">
      <c r="A344" s="50"/>
      <c r="B344" s="50"/>
      <c r="C344" s="78"/>
      <c r="D344" s="81" t="str">
        <f>IF(A344&lt;&gt;"",VLOOKUP(VALUE(MID(A344,SEARCH(" ",A344,1)+1,100)),#REF!,2,FALSE),"")</f>
        <v/>
      </c>
      <c r="E344" s="49" t="str">
        <f>IFERROR(VLOOKUP(D344,'Startovní listina'!A:F,2,FALSE),"")</f>
        <v/>
      </c>
      <c r="F344" s="49" t="str">
        <f>SUBSTITUTE(IFERROR(VLOOKUP(D344,'Startovní listina'!A:F,3,FALSE),""),0,"")</f>
        <v/>
      </c>
      <c r="G344" s="65" t="str">
        <f>IFERROR(VLOOKUP(D344,'Startovní listina'!A:F,4,FALSE),"")</f>
        <v/>
      </c>
      <c r="H344" s="65" t="str">
        <f>IFERROR(VLOOKUP(D344,'Startovní listina'!A:F,5,FALSE),"")</f>
        <v/>
      </c>
    </row>
    <row r="345" spans="1:8">
      <c r="A345" s="50"/>
      <c r="B345" s="50"/>
      <c r="C345" s="78"/>
      <c r="D345" s="81" t="str">
        <f>IF(A345&lt;&gt;"",VLOOKUP(VALUE(MID(A345,SEARCH(" ",A345,1)+1,100)),#REF!,2,FALSE),"")</f>
        <v/>
      </c>
      <c r="E345" s="49" t="str">
        <f>IFERROR(VLOOKUP(D345,'Startovní listina'!A:F,2,FALSE),"")</f>
        <v/>
      </c>
      <c r="F345" s="49" t="str">
        <f>SUBSTITUTE(IFERROR(VLOOKUP(D345,'Startovní listina'!A:F,3,FALSE),""),0,"")</f>
        <v/>
      </c>
      <c r="G345" s="65" t="str">
        <f>IFERROR(VLOOKUP(D345,'Startovní listina'!A:F,4,FALSE),"")</f>
        <v/>
      </c>
      <c r="H345" s="65" t="str">
        <f>IFERROR(VLOOKUP(D345,'Startovní listina'!A:F,5,FALSE),"")</f>
        <v/>
      </c>
    </row>
    <row r="346" spans="1:8">
      <c r="A346" s="50"/>
      <c r="B346" s="50"/>
      <c r="C346" s="78"/>
      <c r="D346" s="81" t="str">
        <f>IF(A346&lt;&gt;"",VLOOKUP(VALUE(MID(A346,SEARCH(" ",A346,1)+1,100)),#REF!,2,FALSE),"")</f>
        <v/>
      </c>
      <c r="E346" s="49" t="str">
        <f>IFERROR(VLOOKUP(D346,'Startovní listina'!A:F,2,FALSE),"")</f>
        <v/>
      </c>
      <c r="F346" s="49" t="str">
        <f>SUBSTITUTE(IFERROR(VLOOKUP(D346,'Startovní listina'!A:F,3,FALSE),""),0,"")</f>
        <v/>
      </c>
      <c r="G346" s="65" t="str">
        <f>IFERROR(VLOOKUP(D346,'Startovní listina'!A:F,4,FALSE),"")</f>
        <v/>
      </c>
      <c r="H346" s="65" t="str">
        <f>IFERROR(VLOOKUP(D346,'Startovní listina'!A:F,5,FALSE),"")</f>
        <v/>
      </c>
    </row>
    <row r="347" spans="1:8">
      <c r="A347" s="50"/>
      <c r="B347" s="50"/>
      <c r="C347" s="78"/>
      <c r="D347" s="81" t="str">
        <f>IF(A347&lt;&gt;"",VLOOKUP(VALUE(MID(A347,SEARCH(" ",A347,1)+1,100)),#REF!,2,FALSE),"")</f>
        <v/>
      </c>
      <c r="E347" s="49" t="str">
        <f>IFERROR(VLOOKUP(D347,'Startovní listina'!A:F,2,FALSE),"")</f>
        <v/>
      </c>
      <c r="F347" s="49" t="str">
        <f>SUBSTITUTE(IFERROR(VLOOKUP(D347,'Startovní listina'!A:F,3,FALSE),""),0,"")</f>
        <v/>
      </c>
      <c r="G347" s="65" t="str">
        <f>IFERROR(VLOOKUP(D347,'Startovní listina'!A:F,4,FALSE),"")</f>
        <v/>
      </c>
      <c r="H347" s="65" t="str">
        <f>IFERROR(VLOOKUP(D347,'Startovní listina'!A:F,5,FALSE),"")</f>
        <v/>
      </c>
    </row>
    <row r="348" spans="1:8">
      <c r="A348" s="50"/>
      <c r="B348" s="50"/>
      <c r="C348" s="78"/>
      <c r="D348" s="81" t="str">
        <f>IF(A348&lt;&gt;"",VLOOKUP(VALUE(MID(A348,SEARCH(" ",A348,1)+1,100)),#REF!,2,FALSE),"")</f>
        <v/>
      </c>
      <c r="E348" s="49" t="str">
        <f>IFERROR(VLOOKUP(D348,'Startovní listina'!A:F,2,FALSE),"")</f>
        <v/>
      </c>
      <c r="F348" s="49" t="str">
        <f>SUBSTITUTE(IFERROR(VLOOKUP(D348,'Startovní listina'!A:F,3,FALSE),""),0,"")</f>
        <v/>
      </c>
      <c r="G348" s="65" t="str">
        <f>IFERROR(VLOOKUP(D348,'Startovní listina'!A:F,4,FALSE),"")</f>
        <v/>
      </c>
      <c r="H348" s="65" t="str">
        <f>IFERROR(VLOOKUP(D348,'Startovní listina'!A:F,5,FALSE),"")</f>
        <v/>
      </c>
    </row>
    <row r="349" spans="1:8">
      <c r="A349" s="50"/>
      <c r="B349" s="50"/>
      <c r="C349" s="78"/>
      <c r="D349" s="81" t="str">
        <f>IF(A349&lt;&gt;"",VLOOKUP(VALUE(MID(A349,SEARCH(" ",A349,1)+1,100)),#REF!,2,FALSE),"")</f>
        <v/>
      </c>
      <c r="E349" s="49" t="str">
        <f>IFERROR(VLOOKUP(D349,'Startovní listina'!A:F,2,FALSE),"")</f>
        <v/>
      </c>
      <c r="F349" s="49" t="str">
        <f>SUBSTITUTE(IFERROR(VLOOKUP(D349,'Startovní listina'!A:F,3,FALSE),""),0,"")</f>
        <v/>
      </c>
      <c r="G349" s="65" t="str">
        <f>IFERROR(VLOOKUP(D349,'Startovní listina'!A:F,4,FALSE),"")</f>
        <v/>
      </c>
      <c r="H349" s="65" t="str">
        <f>IFERROR(VLOOKUP(D349,'Startovní listina'!A:F,5,FALSE),"")</f>
        <v/>
      </c>
    </row>
    <row r="350" spans="1:8">
      <c r="A350" s="50"/>
      <c r="B350" s="50"/>
      <c r="C350" s="78"/>
      <c r="D350" s="81" t="str">
        <f>IF(A350&lt;&gt;"",VLOOKUP(VALUE(MID(A350,SEARCH(" ",A350,1)+1,100)),#REF!,2,FALSE),"")</f>
        <v/>
      </c>
      <c r="E350" s="49" t="str">
        <f>IFERROR(VLOOKUP(D350,'Startovní listina'!A:F,2,FALSE),"")</f>
        <v/>
      </c>
      <c r="F350" s="49" t="str">
        <f>SUBSTITUTE(IFERROR(VLOOKUP(D350,'Startovní listina'!A:F,3,FALSE),""),0,"")</f>
        <v/>
      </c>
      <c r="G350" s="65" t="str">
        <f>IFERROR(VLOOKUP(D350,'Startovní listina'!A:F,4,FALSE),"")</f>
        <v/>
      </c>
      <c r="H350" s="65" t="str">
        <f>IFERROR(VLOOKUP(D350,'Startovní listina'!A:F,5,FALSE),"")</f>
        <v/>
      </c>
    </row>
    <row r="351" spans="1:8">
      <c r="A351" s="50"/>
      <c r="B351" s="50"/>
      <c r="C351" s="78"/>
      <c r="D351" s="81" t="str">
        <f>IF(A351&lt;&gt;"",VLOOKUP(VALUE(MID(A351,SEARCH(" ",A351,1)+1,100)),#REF!,2,FALSE),"")</f>
        <v/>
      </c>
      <c r="E351" s="49" t="str">
        <f>IFERROR(VLOOKUP(D351,'Startovní listina'!A:F,2,FALSE),"")</f>
        <v/>
      </c>
      <c r="F351" s="49" t="str">
        <f>SUBSTITUTE(IFERROR(VLOOKUP(D351,'Startovní listina'!A:F,3,FALSE),""),0,"")</f>
        <v/>
      </c>
      <c r="G351" s="65" t="str">
        <f>IFERROR(VLOOKUP(D351,'Startovní listina'!A:F,4,FALSE),"")</f>
        <v/>
      </c>
      <c r="H351" s="65" t="str">
        <f>IFERROR(VLOOKUP(D351,'Startovní listina'!A:F,5,FALSE),"")</f>
        <v/>
      </c>
    </row>
    <row r="352" spans="1:8">
      <c r="A352" s="50"/>
      <c r="B352" s="50"/>
      <c r="C352" s="78"/>
      <c r="D352" s="81" t="str">
        <f>IF(A352&lt;&gt;"",VLOOKUP(VALUE(MID(A352,SEARCH(" ",A352,1)+1,100)),#REF!,2,FALSE),"")</f>
        <v/>
      </c>
      <c r="E352" s="49" t="str">
        <f>IFERROR(VLOOKUP(D352,'Startovní listina'!A:F,2,FALSE),"")</f>
        <v/>
      </c>
      <c r="F352" s="49" t="str">
        <f>SUBSTITUTE(IFERROR(VLOOKUP(D352,'Startovní listina'!A:F,3,FALSE),""),0,"")</f>
        <v/>
      </c>
      <c r="G352" s="65" t="str">
        <f>IFERROR(VLOOKUP(D352,'Startovní listina'!A:F,4,FALSE),"")</f>
        <v/>
      </c>
      <c r="H352" s="65" t="str">
        <f>IFERROR(VLOOKUP(D352,'Startovní listina'!A:F,5,FALSE),"")</f>
        <v/>
      </c>
    </row>
    <row r="353" spans="1:8">
      <c r="A353" s="50"/>
      <c r="B353" s="50"/>
      <c r="C353" s="78"/>
      <c r="D353" s="81" t="str">
        <f>IF(A353&lt;&gt;"",VLOOKUP(VALUE(MID(A353,SEARCH(" ",A353,1)+1,100)),#REF!,2,FALSE),"")</f>
        <v/>
      </c>
      <c r="E353" s="49" t="str">
        <f>IFERROR(VLOOKUP(D353,'Startovní listina'!A:F,2,FALSE),"")</f>
        <v/>
      </c>
      <c r="F353" s="49" t="str">
        <f>SUBSTITUTE(IFERROR(VLOOKUP(D353,'Startovní listina'!A:F,3,FALSE),""),0,"")</f>
        <v/>
      </c>
      <c r="G353" s="65" t="str">
        <f>IFERROR(VLOOKUP(D353,'Startovní listina'!A:F,4,FALSE),"")</f>
        <v/>
      </c>
      <c r="H353" s="65" t="str">
        <f>IFERROR(VLOOKUP(D353,'Startovní listina'!A:F,5,FALSE),"")</f>
        <v/>
      </c>
    </row>
    <row r="354" spans="1:8">
      <c r="A354" s="50"/>
      <c r="B354" s="50"/>
      <c r="C354" s="78"/>
      <c r="D354" s="81" t="str">
        <f>IF(A354&lt;&gt;"",VLOOKUP(VALUE(MID(A354,SEARCH(" ",A354,1)+1,100)),#REF!,2,FALSE),"")</f>
        <v/>
      </c>
      <c r="E354" s="49" t="str">
        <f>IFERROR(VLOOKUP(D354,'Startovní listina'!A:F,2,FALSE),"")</f>
        <v/>
      </c>
      <c r="F354" s="49" t="str">
        <f>SUBSTITUTE(IFERROR(VLOOKUP(D354,'Startovní listina'!A:F,3,FALSE),""),0,"")</f>
        <v/>
      </c>
      <c r="G354" s="65" t="str">
        <f>IFERROR(VLOOKUP(D354,'Startovní listina'!A:F,4,FALSE),"")</f>
        <v/>
      </c>
      <c r="H354" s="65" t="str">
        <f>IFERROR(VLOOKUP(D354,'Startovní listina'!A:F,5,FALSE),"")</f>
        <v/>
      </c>
    </row>
    <row r="355" spans="1:8">
      <c r="A355" s="50"/>
      <c r="B355" s="50"/>
      <c r="C355" s="78"/>
      <c r="D355" s="81" t="str">
        <f>IF(A355&lt;&gt;"",VLOOKUP(VALUE(MID(A355,SEARCH(" ",A355,1)+1,100)),#REF!,2,FALSE),"")</f>
        <v/>
      </c>
      <c r="E355" s="49" t="str">
        <f>IFERROR(VLOOKUP(D355,'Startovní listina'!A:F,2,FALSE),"")</f>
        <v/>
      </c>
      <c r="F355" s="49" t="str">
        <f>SUBSTITUTE(IFERROR(VLOOKUP(D355,'Startovní listina'!A:F,3,FALSE),""),0,"")</f>
        <v/>
      </c>
      <c r="G355" s="65" t="str">
        <f>IFERROR(VLOOKUP(D355,'Startovní listina'!A:F,4,FALSE),"")</f>
        <v/>
      </c>
      <c r="H355" s="65" t="str">
        <f>IFERROR(VLOOKUP(D355,'Startovní listina'!A:F,5,FALSE),"")</f>
        <v/>
      </c>
    </row>
    <row r="356" spans="1:8">
      <c r="A356" s="50"/>
      <c r="B356" s="50"/>
      <c r="C356" s="78"/>
      <c r="D356" s="81" t="str">
        <f>IF(A356&lt;&gt;"",VLOOKUP(VALUE(MID(A356,SEARCH(" ",A356,1)+1,100)),#REF!,2,FALSE),"")</f>
        <v/>
      </c>
      <c r="E356" s="49" t="str">
        <f>IFERROR(VLOOKUP(D356,'Startovní listina'!A:F,2,FALSE),"")</f>
        <v/>
      </c>
      <c r="F356" s="49" t="str">
        <f>SUBSTITUTE(IFERROR(VLOOKUP(D356,'Startovní listina'!A:F,3,FALSE),""),0,"")</f>
        <v/>
      </c>
      <c r="G356" s="65" t="str">
        <f>IFERROR(VLOOKUP(D356,'Startovní listina'!A:F,4,FALSE),"")</f>
        <v/>
      </c>
      <c r="H356" s="65" t="str">
        <f>IFERROR(VLOOKUP(D356,'Startovní listina'!A:F,5,FALSE),"")</f>
        <v/>
      </c>
    </row>
    <row r="357" spans="1:8">
      <c r="A357" s="50"/>
      <c r="B357" s="50"/>
      <c r="C357" s="78"/>
      <c r="D357" s="81" t="str">
        <f>IF(A357&lt;&gt;"",VLOOKUP(VALUE(MID(A357,SEARCH(" ",A357,1)+1,100)),#REF!,2,FALSE),"")</f>
        <v/>
      </c>
      <c r="E357" s="49" t="str">
        <f>IFERROR(VLOOKUP(D357,'Startovní listina'!A:F,2,FALSE),"")</f>
        <v/>
      </c>
      <c r="F357" s="49" t="str">
        <f>SUBSTITUTE(IFERROR(VLOOKUP(D357,'Startovní listina'!A:F,3,FALSE),""),0,"")</f>
        <v/>
      </c>
      <c r="G357" s="65" t="str">
        <f>IFERROR(VLOOKUP(D357,'Startovní listina'!A:F,4,FALSE),"")</f>
        <v/>
      </c>
      <c r="H357" s="65" t="str">
        <f>IFERROR(VLOOKUP(D357,'Startovní listina'!A:F,5,FALSE),"")</f>
        <v/>
      </c>
    </row>
    <row r="358" spans="1:8">
      <c r="A358" s="50"/>
      <c r="B358" s="50"/>
      <c r="C358" s="78"/>
      <c r="D358" s="81" t="str">
        <f>IF(A358&lt;&gt;"",VLOOKUP(VALUE(MID(A358,SEARCH(" ",A358,1)+1,100)),#REF!,2,FALSE),"")</f>
        <v/>
      </c>
      <c r="E358" s="49" t="str">
        <f>IFERROR(VLOOKUP(D358,'Startovní listina'!A:F,2,FALSE),"")</f>
        <v/>
      </c>
      <c r="F358" s="49" t="str">
        <f>SUBSTITUTE(IFERROR(VLOOKUP(D358,'Startovní listina'!A:F,3,FALSE),""),0,"")</f>
        <v/>
      </c>
      <c r="G358" s="65" t="str">
        <f>IFERROR(VLOOKUP(D358,'Startovní listina'!A:F,4,FALSE),"")</f>
        <v/>
      </c>
      <c r="H358" s="65" t="str">
        <f>IFERROR(VLOOKUP(D358,'Startovní listina'!A:F,5,FALSE),"")</f>
        <v/>
      </c>
    </row>
    <row r="359" spans="1:8">
      <c r="A359" s="50"/>
      <c r="B359" s="50"/>
      <c r="C359" s="78"/>
      <c r="D359" s="81" t="str">
        <f>IF(A359&lt;&gt;"",VLOOKUP(VALUE(MID(A359,SEARCH(" ",A359,1)+1,100)),#REF!,2,FALSE),"")</f>
        <v/>
      </c>
      <c r="E359" s="49" t="str">
        <f>IFERROR(VLOOKUP(D359,'Startovní listina'!A:F,2,FALSE),"")</f>
        <v/>
      </c>
      <c r="F359" s="49" t="str">
        <f>SUBSTITUTE(IFERROR(VLOOKUP(D359,'Startovní listina'!A:F,3,FALSE),""),0,"")</f>
        <v/>
      </c>
      <c r="G359" s="65" t="str">
        <f>IFERROR(VLOOKUP(D359,'Startovní listina'!A:F,4,FALSE),"")</f>
        <v/>
      </c>
      <c r="H359" s="65" t="str">
        <f>IFERROR(VLOOKUP(D359,'Startovní listina'!A:F,5,FALSE),"")</f>
        <v/>
      </c>
    </row>
    <row r="360" spans="1:8">
      <c r="A360" s="50"/>
      <c r="B360" s="50"/>
      <c r="C360" s="78"/>
      <c r="D360" s="81" t="str">
        <f>IF(A360&lt;&gt;"",VLOOKUP(VALUE(MID(A360,SEARCH(" ",A360,1)+1,100)),#REF!,2,FALSE),"")</f>
        <v/>
      </c>
      <c r="E360" s="49" t="str">
        <f>IFERROR(VLOOKUP(D360,'Startovní listina'!A:F,2,FALSE),"")</f>
        <v/>
      </c>
      <c r="F360" s="49" t="str">
        <f>SUBSTITUTE(IFERROR(VLOOKUP(D360,'Startovní listina'!A:F,3,FALSE),""),0,"")</f>
        <v/>
      </c>
      <c r="G360" s="65" t="str">
        <f>IFERROR(VLOOKUP(D360,'Startovní listina'!A:F,4,FALSE),"")</f>
        <v/>
      </c>
      <c r="H360" s="65" t="str">
        <f>IFERROR(VLOOKUP(D360,'Startovní listina'!A:F,5,FALSE),"")</f>
        <v/>
      </c>
    </row>
    <row r="361" spans="1:8">
      <c r="A361" s="50"/>
      <c r="B361" s="50"/>
      <c r="C361" s="78"/>
      <c r="D361" s="81" t="str">
        <f>IF(A361&lt;&gt;"",VLOOKUP(VALUE(MID(A361,SEARCH(" ",A361,1)+1,100)),#REF!,2,FALSE),"")</f>
        <v/>
      </c>
      <c r="E361" s="49" t="str">
        <f>IFERROR(VLOOKUP(D361,'Startovní listina'!A:F,2,FALSE),"")</f>
        <v/>
      </c>
      <c r="F361" s="49" t="str">
        <f>SUBSTITUTE(IFERROR(VLOOKUP(D361,'Startovní listina'!A:F,3,FALSE),""),0,"")</f>
        <v/>
      </c>
      <c r="G361" s="65" t="str">
        <f>IFERROR(VLOOKUP(D361,'Startovní listina'!A:F,4,FALSE),"")</f>
        <v/>
      </c>
      <c r="H361" s="65" t="str">
        <f>IFERROR(VLOOKUP(D361,'Startovní listina'!A:F,5,FALSE),"")</f>
        <v/>
      </c>
    </row>
    <row r="362" spans="1:8">
      <c r="A362" s="50"/>
      <c r="B362" s="50"/>
      <c r="C362" s="78"/>
      <c r="D362" s="81" t="str">
        <f>IF(A362&lt;&gt;"",VLOOKUP(VALUE(MID(A362,SEARCH(" ",A362,1)+1,100)),#REF!,2,FALSE),"")</f>
        <v/>
      </c>
      <c r="E362" s="49" t="str">
        <f>IFERROR(VLOOKUP(D362,'Startovní listina'!A:F,2,FALSE),"")</f>
        <v/>
      </c>
      <c r="F362" s="49" t="str">
        <f>SUBSTITUTE(IFERROR(VLOOKUP(D362,'Startovní listina'!A:F,3,FALSE),""),0,"")</f>
        <v/>
      </c>
      <c r="G362" s="65" t="str">
        <f>IFERROR(VLOOKUP(D362,'Startovní listina'!A:F,4,FALSE),"")</f>
        <v/>
      </c>
      <c r="H362" s="65" t="str">
        <f>IFERROR(VLOOKUP(D362,'Startovní listina'!A:F,5,FALSE),"")</f>
        <v/>
      </c>
    </row>
    <row r="363" spans="1:8">
      <c r="A363" s="50"/>
      <c r="B363" s="50"/>
      <c r="C363" s="78"/>
      <c r="D363" s="81" t="str">
        <f>IF(A363&lt;&gt;"",VLOOKUP(VALUE(MID(A363,SEARCH(" ",A363,1)+1,100)),#REF!,2,FALSE),"")</f>
        <v/>
      </c>
      <c r="E363" s="49" t="str">
        <f>IFERROR(VLOOKUP(D363,'Startovní listina'!A:F,2,FALSE),"")</f>
        <v/>
      </c>
      <c r="F363" s="49" t="str">
        <f>SUBSTITUTE(IFERROR(VLOOKUP(D363,'Startovní listina'!A:F,3,FALSE),""),0,"")</f>
        <v/>
      </c>
      <c r="G363" s="65" t="str">
        <f>IFERROR(VLOOKUP(D363,'Startovní listina'!A:F,4,FALSE),"")</f>
        <v/>
      </c>
      <c r="H363" s="65" t="str">
        <f>IFERROR(VLOOKUP(D363,'Startovní listina'!A:F,5,FALSE),"")</f>
        <v/>
      </c>
    </row>
    <row r="364" spans="1:8">
      <c r="A364" s="50"/>
      <c r="B364" s="50"/>
      <c r="C364" s="78"/>
      <c r="D364" s="81" t="str">
        <f>IF(A364&lt;&gt;"",VLOOKUP(VALUE(MID(A364,SEARCH(" ",A364,1)+1,100)),#REF!,2,FALSE),"")</f>
        <v/>
      </c>
      <c r="E364" s="49" t="str">
        <f>IFERROR(VLOOKUP(D364,'Startovní listina'!A:F,2,FALSE),"")</f>
        <v/>
      </c>
      <c r="F364" s="49" t="str">
        <f>SUBSTITUTE(IFERROR(VLOOKUP(D364,'Startovní listina'!A:F,3,FALSE),""),0,"")</f>
        <v/>
      </c>
      <c r="G364" s="65" t="str">
        <f>IFERROR(VLOOKUP(D364,'Startovní listina'!A:F,4,FALSE),"")</f>
        <v/>
      </c>
      <c r="H364" s="65" t="str">
        <f>IFERROR(VLOOKUP(D364,'Startovní listina'!A:F,5,FALSE),"")</f>
        <v/>
      </c>
    </row>
    <row r="365" spans="1:8">
      <c r="A365" s="50"/>
      <c r="B365" s="50"/>
      <c r="C365" s="78"/>
      <c r="D365" s="81" t="str">
        <f>IF(A365&lt;&gt;"",VLOOKUP(VALUE(MID(A365,SEARCH(" ",A365,1)+1,100)),#REF!,2,FALSE),"")</f>
        <v/>
      </c>
      <c r="E365" s="49" t="str">
        <f>IFERROR(VLOOKUP(D365,'Startovní listina'!A:F,2,FALSE),"")</f>
        <v/>
      </c>
      <c r="F365" s="49" t="str">
        <f>SUBSTITUTE(IFERROR(VLOOKUP(D365,'Startovní listina'!A:F,3,FALSE),""),0,"")</f>
        <v/>
      </c>
      <c r="G365" s="65" t="str">
        <f>IFERROR(VLOOKUP(D365,'Startovní listina'!A:F,4,FALSE),"")</f>
        <v/>
      </c>
      <c r="H365" s="65" t="str">
        <f>IFERROR(VLOOKUP(D365,'Startovní listina'!A:F,5,FALSE),"")</f>
        <v/>
      </c>
    </row>
    <row r="366" spans="1:8">
      <c r="A366" s="50"/>
      <c r="B366" s="50"/>
      <c r="C366" s="78"/>
      <c r="D366" s="81" t="str">
        <f>IF(A366&lt;&gt;"",VLOOKUP(VALUE(MID(A366,SEARCH(" ",A366,1)+1,100)),#REF!,2,FALSE),"")</f>
        <v/>
      </c>
      <c r="E366" s="49" t="str">
        <f>IFERROR(VLOOKUP(D366,'Startovní listina'!A:F,2,FALSE),"")</f>
        <v/>
      </c>
      <c r="F366" s="49" t="str">
        <f>SUBSTITUTE(IFERROR(VLOOKUP(D366,'Startovní listina'!A:F,3,FALSE),""),0,"")</f>
        <v/>
      </c>
      <c r="G366" s="65" t="str">
        <f>IFERROR(VLOOKUP(D366,'Startovní listina'!A:F,4,FALSE),"")</f>
        <v/>
      </c>
      <c r="H366" s="65" t="str">
        <f>IFERROR(VLOOKUP(D366,'Startovní listina'!A:F,5,FALSE),"")</f>
        <v/>
      </c>
    </row>
    <row r="367" spans="1:8">
      <c r="A367" s="50"/>
      <c r="B367" s="50"/>
      <c r="C367" s="78"/>
      <c r="D367" s="81" t="str">
        <f>IF(A367&lt;&gt;"",VLOOKUP(VALUE(MID(A367,SEARCH(" ",A367,1)+1,100)),#REF!,2,FALSE),"")</f>
        <v/>
      </c>
      <c r="E367" s="49" t="str">
        <f>IFERROR(VLOOKUP(D367,'Startovní listina'!A:F,2,FALSE),"")</f>
        <v/>
      </c>
      <c r="F367" s="49" t="str">
        <f>SUBSTITUTE(IFERROR(VLOOKUP(D367,'Startovní listina'!A:F,3,FALSE),""),0,"")</f>
        <v/>
      </c>
      <c r="G367" s="65" t="str">
        <f>IFERROR(VLOOKUP(D367,'Startovní listina'!A:F,4,FALSE),"")</f>
        <v/>
      </c>
      <c r="H367" s="65" t="str">
        <f>IFERROR(VLOOKUP(D367,'Startovní listina'!A:F,5,FALSE),"")</f>
        <v/>
      </c>
    </row>
    <row r="368" spans="1:8">
      <c r="A368" s="50"/>
      <c r="B368" s="50"/>
      <c r="C368" s="78"/>
      <c r="D368" s="81" t="str">
        <f>IF(A368&lt;&gt;"",VLOOKUP(VALUE(MID(A368,SEARCH(" ",A368,1)+1,100)),#REF!,2,FALSE),"")</f>
        <v/>
      </c>
      <c r="E368" s="49" t="str">
        <f>IFERROR(VLOOKUP(D368,'Startovní listina'!A:F,2,FALSE),"")</f>
        <v/>
      </c>
      <c r="F368" s="49" t="str">
        <f>SUBSTITUTE(IFERROR(VLOOKUP(D368,'Startovní listina'!A:F,3,FALSE),""),0,"")</f>
        <v/>
      </c>
      <c r="G368" s="65" t="str">
        <f>IFERROR(VLOOKUP(D368,'Startovní listina'!A:F,4,FALSE),"")</f>
        <v/>
      </c>
      <c r="H368" s="65" t="str">
        <f>IFERROR(VLOOKUP(D368,'Startovní listina'!A:F,5,FALSE),"")</f>
        <v/>
      </c>
    </row>
    <row r="369" spans="1:8">
      <c r="A369" s="50"/>
      <c r="B369" s="50"/>
      <c r="C369" s="78"/>
      <c r="D369" s="81" t="str">
        <f>IF(A369&lt;&gt;"",VLOOKUP(VALUE(MID(A369,SEARCH(" ",A369,1)+1,100)),#REF!,2,FALSE),"")</f>
        <v/>
      </c>
      <c r="E369" s="49" t="str">
        <f>IFERROR(VLOOKUP(D369,'Startovní listina'!A:F,2,FALSE),"")</f>
        <v/>
      </c>
      <c r="F369" s="49" t="str">
        <f>SUBSTITUTE(IFERROR(VLOOKUP(D369,'Startovní listina'!A:F,3,FALSE),""),0,"")</f>
        <v/>
      </c>
      <c r="G369" s="65" t="str">
        <f>IFERROR(VLOOKUP(D369,'Startovní listina'!A:F,4,FALSE),"")</f>
        <v/>
      </c>
      <c r="H369" s="65" t="str">
        <f>IFERROR(VLOOKUP(D369,'Startovní listina'!A:F,5,FALSE),"")</f>
        <v/>
      </c>
    </row>
    <row r="370" spans="1:8">
      <c r="A370" s="50"/>
      <c r="B370" s="50"/>
      <c r="C370" s="78"/>
      <c r="D370" s="81" t="str">
        <f>IF(A370&lt;&gt;"",VLOOKUP(VALUE(MID(A370,SEARCH(" ",A370,1)+1,100)),#REF!,2,FALSE),"")</f>
        <v/>
      </c>
      <c r="E370" s="49" t="str">
        <f>IFERROR(VLOOKUP(D370,'Startovní listina'!A:F,2,FALSE),"")</f>
        <v/>
      </c>
      <c r="F370" s="49" t="str">
        <f>SUBSTITUTE(IFERROR(VLOOKUP(D370,'Startovní listina'!A:F,3,FALSE),""),0,"")</f>
        <v/>
      </c>
      <c r="G370" s="65" t="str">
        <f>IFERROR(VLOOKUP(D370,'Startovní listina'!A:F,4,FALSE),"")</f>
        <v/>
      </c>
      <c r="H370" s="65" t="str">
        <f>IFERROR(VLOOKUP(D370,'Startovní listina'!A:F,5,FALSE),"")</f>
        <v/>
      </c>
    </row>
    <row r="371" spans="1:8">
      <c r="A371" s="50"/>
      <c r="B371" s="50"/>
      <c r="C371" s="78"/>
      <c r="D371" s="81" t="str">
        <f>IF(A371&lt;&gt;"",VLOOKUP(VALUE(MID(A371,SEARCH(" ",A371,1)+1,100)),#REF!,2,FALSE),"")</f>
        <v/>
      </c>
      <c r="E371" s="49" t="str">
        <f>IFERROR(VLOOKUP(D371,'Startovní listina'!A:F,2,FALSE),"")</f>
        <v/>
      </c>
      <c r="F371" s="49" t="str">
        <f>SUBSTITUTE(IFERROR(VLOOKUP(D371,'Startovní listina'!A:F,3,FALSE),""),0,"")</f>
        <v/>
      </c>
      <c r="G371" s="65" t="str">
        <f>IFERROR(VLOOKUP(D371,'Startovní listina'!A:F,4,FALSE),"")</f>
        <v/>
      </c>
      <c r="H371" s="65" t="str">
        <f>IFERROR(VLOOKUP(D371,'Startovní listina'!A:F,5,FALSE),"")</f>
        <v/>
      </c>
    </row>
    <row r="372" spans="1:8">
      <c r="A372" s="50"/>
      <c r="B372" s="50"/>
      <c r="C372" s="78"/>
      <c r="D372" s="81" t="str">
        <f>IF(A372&lt;&gt;"",VLOOKUP(VALUE(MID(A372,SEARCH(" ",A372,1)+1,100)),#REF!,2,FALSE),"")</f>
        <v/>
      </c>
      <c r="E372" s="49" t="str">
        <f>IFERROR(VLOOKUP(D372,'Startovní listina'!A:F,2,FALSE),"")</f>
        <v/>
      </c>
      <c r="F372" s="49" t="str">
        <f>SUBSTITUTE(IFERROR(VLOOKUP(D372,'Startovní listina'!A:F,3,FALSE),""),0,"")</f>
        <v/>
      </c>
      <c r="G372" s="65" t="str">
        <f>IFERROR(VLOOKUP(D372,'Startovní listina'!A:F,4,FALSE),"")</f>
        <v/>
      </c>
      <c r="H372" s="65" t="str">
        <f>IFERROR(VLOOKUP(D372,'Startovní listina'!A:F,5,FALSE),"")</f>
        <v/>
      </c>
    </row>
    <row r="373" spans="1:8">
      <c r="A373" s="50"/>
      <c r="B373" s="50"/>
      <c r="C373" s="78"/>
      <c r="D373" s="81" t="str">
        <f>IF(A373&lt;&gt;"",VLOOKUP(VALUE(MID(A373,SEARCH(" ",A373,1)+1,100)),#REF!,2,FALSE),"")</f>
        <v/>
      </c>
      <c r="E373" s="49" t="str">
        <f>IFERROR(VLOOKUP(D373,'Startovní listina'!A:F,2,FALSE),"")</f>
        <v/>
      </c>
      <c r="F373" s="49" t="str">
        <f>SUBSTITUTE(IFERROR(VLOOKUP(D373,'Startovní listina'!A:F,3,FALSE),""),0,"")</f>
        <v/>
      </c>
      <c r="G373" s="65" t="str">
        <f>IFERROR(VLOOKUP(D373,'Startovní listina'!A:F,4,FALSE),"")</f>
        <v/>
      </c>
      <c r="H373" s="65" t="str">
        <f>IFERROR(VLOOKUP(D373,'Startovní listina'!A:F,5,FALSE),"")</f>
        <v/>
      </c>
    </row>
    <row r="374" spans="1:8">
      <c r="A374" s="50"/>
      <c r="B374" s="50"/>
      <c r="C374" s="78"/>
      <c r="D374" s="81" t="str">
        <f>IF(A374&lt;&gt;"",VLOOKUP(VALUE(MID(A374,SEARCH(" ",A374,1)+1,100)),#REF!,2,FALSE),"")</f>
        <v/>
      </c>
      <c r="E374" s="49" t="str">
        <f>IFERROR(VLOOKUP(D374,'Startovní listina'!A:F,2,FALSE),"")</f>
        <v/>
      </c>
      <c r="F374" s="49" t="str">
        <f>SUBSTITUTE(IFERROR(VLOOKUP(D374,'Startovní listina'!A:F,3,FALSE),""),0,"")</f>
        <v/>
      </c>
      <c r="G374" s="65" t="str">
        <f>IFERROR(VLOOKUP(D374,'Startovní listina'!A:F,4,FALSE),"")</f>
        <v/>
      </c>
      <c r="H374" s="65" t="str">
        <f>IFERROR(VLOOKUP(D374,'Startovní listina'!A:F,5,FALSE),"")</f>
        <v/>
      </c>
    </row>
    <row r="375" spans="1:8">
      <c r="A375" s="50"/>
      <c r="B375" s="50"/>
      <c r="C375" s="78"/>
      <c r="D375" s="81" t="str">
        <f>IF(A375&lt;&gt;"",VLOOKUP(VALUE(MID(A375,SEARCH(" ",A375,1)+1,100)),#REF!,2,FALSE),"")</f>
        <v/>
      </c>
      <c r="E375" s="49" t="str">
        <f>IFERROR(VLOOKUP(D375,'Startovní listina'!A:F,2,FALSE),"")</f>
        <v/>
      </c>
      <c r="F375" s="49" t="str">
        <f>SUBSTITUTE(IFERROR(VLOOKUP(D375,'Startovní listina'!A:F,3,FALSE),""),0,"")</f>
        <v/>
      </c>
      <c r="G375" s="65" t="str">
        <f>IFERROR(VLOOKUP(D375,'Startovní listina'!A:F,4,FALSE),"")</f>
        <v/>
      </c>
      <c r="H375" s="65" t="str">
        <f>IFERROR(VLOOKUP(D375,'Startovní listina'!A:F,5,FALSE),"")</f>
        <v/>
      </c>
    </row>
    <row r="376" spans="1:8">
      <c r="A376" s="50"/>
      <c r="B376" s="50"/>
      <c r="C376" s="78"/>
      <c r="D376" s="81" t="str">
        <f>IF(A376&lt;&gt;"",VLOOKUP(VALUE(MID(A376,SEARCH(" ",A376,1)+1,100)),#REF!,2,FALSE),"")</f>
        <v/>
      </c>
      <c r="E376" s="49" t="str">
        <f>IFERROR(VLOOKUP(D376,'Startovní listina'!A:F,2,FALSE),"")</f>
        <v/>
      </c>
      <c r="F376" s="49" t="str">
        <f>SUBSTITUTE(IFERROR(VLOOKUP(D376,'Startovní listina'!A:F,3,FALSE),""),0,"")</f>
        <v/>
      </c>
      <c r="G376" s="65" t="str">
        <f>IFERROR(VLOOKUP(D376,'Startovní listina'!A:F,4,FALSE),"")</f>
        <v/>
      </c>
      <c r="H376" s="65" t="str">
        <f>IFERROR(VLOOKUP(D376,'Startovní listina'!A:F,5,FALSE),"")</f>
        <v/>
      </c>
    </row>
    <row r="377" spans="1:8">
      <c r="A377" s="50"/>
      <c r="B377" s="50"/>
      <c r="C377" s="78"/>
      <c r="D377" s="81" t="str">
        <f>IF(A377&lt;&gt;"",VLOOKUP(VALUE(MID(A377,SEARCH(" ",A377,1)+1,100)),#REF!,2,FALSE),"")</f>
        <v/>
      </c>
      <c r="E377" s="49" t="str">
        <f>IFERROR(VLOOKUP(D377,'Startovní listina'!A:F,2,FALSE),"")</f>
        <v/>
      </c>
      <c r="F377" s="49" t="str">
        <f>SUBSTITUTE(IFERROR(VLOOKUP(D377,'Startovní listina'!A:F,3,FALSE),""),0,"")</f>
        <v/>
      </c>
      <c r="G377" s="65" t="str">
        <f>IFERROR(VLOOKUP(D377,'Startovní listina'!A:F,4,FALSE),"")</f>
        <v/>
      </c>
      <c r="H377" s="65" t="str">
        <f>IFERROR(VLOOKUP(D377,'Startovní listina'!A:F,5,FALSE),"")</f>
        <v/>
      </c>
    </row>
    <row r="378" spans="1:8">
      <c r="A378" s="50"/>
      <c r="B378" s="50"/>
      <c r="C378" s="78"/>
      <c r="D378" s="81" t="str">
        <f>IF(A378&lt;&gt;"",VLOOKUP(VALUE(MID(A378,SEARCH(" ",A378,1)+1,100)),#REF!,2,FALSE),"")</f>
        <v/>
      </c>
      <c r="E378" s="49" t="str">
        <f>IFERROR(VLOOKUP(D378,'Startovní listina'!A:F,2,FALSE),"")</f>
        <v/>
      </c>
      <c r="F378" s="49" t="str">
        <f>SUBSTITUTE(IFERROR(VLOOKUP(D378,'Startovní listina'!A:F,3,FALSE),""),0,"")</f>
        <v/>
      </c>
      <c r="G378" s="65" t="str">
        <f>IFERROR(VLOOKUP(D378,'Startovní listina'!A:F,4,FALSE),"")</f>
        <v/>
      </c>
      <c r="H378" s="65" t="str">
        <f>IFERROR(VLOOKUP(D378,'Startovní listina'!A:F,5,FALSE),"")</f>
        <v/>
      </c>
    </row>
    <row r="379" spans="1:8">
      <c r="A379" s="50"/>
      <c r="B379" s="50"/>
      <c r="C379" s="78"/>
      <c r="D379" s="81" t="str">
        <f>IF(A379&lt;&gt;"",VLOOKUP(VALUE(MID(A379,SEARCH(" ",A379,1)+1,100)),#REF!,2,FALSE),"")</f>
        <v/>
      </c>
      <c r="E379" s="49" t="str">
        <f>IFERROR(VLOOKUP(D379,'Startovní listina'!A:F,2,FALSE),"")</f>
        <v/>
      </c>
      <c r="F379" s="49" t="str">
        <f>SUBSTITUTE(IFERROR(VLOOKUP(D379,'Startovní listina'!A:F,3,FALSE),""),0,"")</f>
        <v/>
      </c>
      <c r="G379" s="65" t="str">
        <f>IFERROR(VLOOKUP(D379,'Startovní listina'!A:F,4,FALSE),"")</f>
        <v/>
      </c>
      <c r="H379" s="65" t="str">
        <f>IFERROR(VLOOKUP(D379,'Startovní listina'!A:F,5,FALSE),"")</f>
        <v/>
      </c>
    </row>
    <row r="380" spans="1:8">
      <c r="A380" s="50"/>
      <c r="B380" s="50"/>
      <c r="C380" s="78"/>
      <c r="D380" s="81" t="str">
        <f>IF(A380&lt;&gt;"",VLOOKUP(VALUE(MID(A380,SEARCH(" ",A380,1)+1,100)),#REF!,2,FALSE),"")</f>
        <v/>
      </c>
      <c r="E380" s="49" t="str">
        <f>IFERROR(VLOOKUP(D380,'Startovní listina'!A:F,2,FALSE),"")</f>
        <v/>
      </c>
      <c r="F380" s="49" t="str">
        <f>SUBSTITUTE(IFERROR(VLOOKUP(D380,'Startovní listina'!A:F,3,FALSE),""),0,"")</f>
        <v/>
      </c>
      <c r="G380" s="65" t="str">
        <f>IFERROR(VLOOKUP(D380,'Startovní listina'!A:F,4,FALSE),"")</f>
        <v/>
      </c>
      <c r="H380" s="65" t="str">
        <f>IFERROR(VLOOKUP(D380,'Startovní listina'!A:F,5,FALSE),"")</f>
        <v/>
      </c>
    </row>
    <row r="381" spans="1:8">
      <c r="A381" s="50"/>
      <c r="B381" s="50"/>
      <c r="C381" s="78"/>
      <c r="D381" s="81" t="str">
        <f>IF(A381&lt;&gt;"",VLOOKUP(VALUE(MID(A381,SEARCH(" ",A381,1)+1,100)),#REF!,2,FALSE),"")</f>
        <v/>
      </c>
      <c r="E381" s="49" t="str">
        <f>IFERROR(VLOOKUP(D381,'Startovní listina'!A:F,2,FALSE),"")</f>
        <v/>
      </c>
      <c r="F381" s="49" t="str">
        <f>SUBSTITUTE(IFERROR(VLOOKUP(D381,'Startovní listina'!A:F,3,FALSE),""),0,"")</f>
        <v/>
      </c>
      <c r="G381" s="65" t="str">
        <f>IFERROR(VLOOKUP(D381,'Startovní listina'!A:F,4,FALSE),"")</f>
        <v/>
      </c>
      <c r="H381" s="65" t="str">
        <f>IFERROR(VLOOKUP(D381,'Startovní listina'!A:F,5,FALSE),"")</f>
        <v/>
      </c>
    </row>
    <row r="382" spans="1:8">
      <c r="A382" s="50"/>
      <c r="B382" s="50"/>
      <c r="C382" s="78"/>
      <c r="D382" s="81" t="str">
        <f>IF(A382&lt;&gt;"",VLOOKUP(VALUE(MID(A382,SEARCH(" ",A382,1)+1,100)),#REF!,2,FALSE),"")</f>
        <v/>
      </c>
      <c r="E382" s="49" t="str">
        <f>IFERROR(VLOOKUP(D382,'Startovní listina'!A:F,2,FALSE),"")</f>
        <v/>
      </c>
      <c r="F382" s="49" t="str">
        <f>SUBSTITUTE(IFERROR(VLOOKUP(D382,'Startovní listina'!A:F,3,FALSE),""),0,"")</f>
        <v/>
      </c>
      <c r="G382" s="65" t="str">
        <f>IFERROR(VLOOKUP(D382,'Startovní listina'!A:F,4,FALSE),"")</f>
        <v/>
      </c>
      <c r="H382" s="65" t="str">
        <f>IFERROR(VLOOKUP(D382,'Startovní listina'!A:F,5,FALSE),"")</f>
        <v/>
      </c>
    </row>
    <row r="383" spans="1:8">
      <c r="A383" s="50"/>
      <c r="B383" s="50"/>
      <c r="C383" s="78"/>
      <c r="D383" s="81" t="str">
        <f>IF(A383&lt;&gt;"",VLOOKUP(VALUE(MID(A383,SEARCH(" ",A383,1)+1,100)),#REF!,2,FALSE),"")</f>
        <v/>
      </c>
      <c r="E383" s="49" t="str">
        <f>IFERROR(VLOOKUP(D383,'Startovní listina'!A:F,2,FALSE),"")</f>
        <v/>
      </c>
      <c r="F383" s="49" t="str">
        <f>SUBSTITUTE(IFERROR(VLOOKUP(D383,'Startovní listina'!A:F,3,FALSE),""),0,"")</f>
        <v/>
      </c>
      <c r="G383" s="65" t="str">
        <f>IFERROR(VLOOKUP(D383,'Startovní listina'!A:F,4,FALSE),"")</f>
        <v/>
      </c>
      <c r="H383" s="65" t="str">
        <f>IFERROR(VLOOKUP(D383,'Startovní listina'!A:F,5,FALSE),"")</f>
        <v/>
      </c>
    </row>
    <row r="384" spans="1:8">
      <c r="A384" s="50"/>
      <c r="B384" s="50"/>
      <c r="C384" s="78"/>
      <c r="D384" s="81" t="str">
        <f>IF(A384&lt;&gt;"",VLOOKUP(VALUE(MID(A384,SEARCH(" ",A384,1)+1,100)),#REF!,2,FALSE),"")</f>
        <v/>
      </c>
      <c r="E384" s="49" t="str">
        <f>IFERROR(VLOOKUP(D384,'Startovní listina'!A:F,2,FALSE),"")</f>
        <v/>
      </c>
      <c r="F384" s="49" t="str">
        <f>SUBSTITUTE(IFERROR(VLOOKUP(D384,'Startovní listina'!A:F,3,FALSE),""),0,"")</f>
        <v/>
      </c>
      <c r="G384" s="65" t="str">
        <f>IFERROR(VLOOKUP(D384,'Startovní listina'!A:F,4,FALSE),"")</f>
        <v/>
      </c>
      <c r="H384" s="65" t="str">
        <f>IFERROR(VLOOKUP(D384,'Startovní listina'!A:F,5,FALSE),"")</f>
        <v/>
      </c>
    </row>
    <row r="385" spans="1:8">
      <c r="A385" s="50"/>
      <c r="B385" s="50"/>
      <c r="C385" s="78"/>
      <c r="D385" s="81" t="str">
        <f>IF(A385&lt;&gt;"",VLOOKUP(VALUE(MID(A385,SEARCH(" ",A385,1)+1,100)),#REF!,2,FALSE),"")</f>
        <v/>
      </c>
      <c r="E385" s="49" t="str">
        <f>IFERROR(VLOOKUP(D385,'Startovní listina'!A:F,2,FALSE),"")</f>
        <v/>
      </c>
      <c r="F385" s="49" t="str">
        <f>SUBSTITUTE(IFERROR(VLOOKUP(D385,'Startovní listina'!A:F,3,FALSE),""),0,"")</f>
        <v/>
      </c>
      <c r="G385" s="65" t="str">
        <f>IFERROR(VLOOKUP(D385,'Startovní listina'!A:F,4,FALSE),"")</f>
        <v/>
      </c>
      <c r="H385" s="65" t="str">
        <f>IFERROR(VLOOKUP(D385,'Startovní listina'!A:F,5,FALSE),"")</f>
        <v/>
      </c>
    </row>
    <row r="386" spans="1:8">
      <c r="A386" s="50"/>
      <c r="B386" s="50"/>
      <c r="C386" s="78"/>
      <c r="D386" s="81" t="str">
        <f>IF(A386&lt;&gt;"",VLOOKUP(VALUE(MID(A386,SEARCH(" ",A386,1)+1,100)),#REF!,2,FALSE),"")</f>
        <v/>
      </c>
      <c r="E386" s="49" t="str">
        <f>IFERROR(VLOOKUP(D386,'Startovní listina'!A:F,2,FALSE),"")</f>
        <v/>
      </c>
      <c r="F386" s="49" t="str">
        <f>SUBSTITUTE(IFERROR(VLOOKUP(D386,'Startovní listina'!A:F,3,FALSE),""),0,"")</f>
        <v/>
      </c>
      <c r="G386" s="65" t="str">
        <f>IFERROR(VLOOKUP(D386,'Startovní listina'!A:F,4,FALSE),"")</f>
        <v/>
      </c>
      <c r="H386" s="65" t="str">
        <f>IFERROR(VLOOKUP(D386,'Startovní listina'!A:F,5,FALSE),"")</f>
        <v/>
      </c>
    </row>
    <row r="387" spans="1:8">
      <c r="A387" s="50"/>
      <c r="B387" s="50"/>
      <c r="C387" s="78"/>
      <c r="D387" s="81" t="str">
        <f>IF(A387&lt;&gt;"",VLOOKUP(VALUE(MID(A387,SEARCH(" ",A387,1)+1,100)),#REF!,2,FALSE),"")</f>
        <v/>
      </c>
      <c r="E387" s="49" t="str">
        <f>IFERROR(VLOOKUP(D387,'Startovní listina'!A:F,2,FALSE),"")</f>
        <v/>
      </c>
      <c r="F387" s="49" t="str">
        <f>SUBSTITUTE(IFERROR(VLOOKUP(D387,'Startovní listina'!A:F,3,FALSE),""),0,"")</f>
        <v/>
      </c>
      <c r="G387" s="65" t="str">
        <f>IFERROR(VLOOKUP(D387,'Startovní listina'!A:F,4,FALSE),"")</f>
        <v/>
      </c>
      <c r="H387" s="65" t="str">
        <f>IFERROR(VLOOKUP(D387,'Startovní listina'!A:F,5,FALSE),"")</f>
        <v/>
      </c>
    </row>
    <row r="388" spans="1:8">
      <c r="A388" s="50"/>
      <c r="B388" s="50"/>
      <c r="C388" s="78"/>
      <c r="D388" s="81" t="str">
        <f>IF(A388&lt;&gt;"",VLOOKUP(VALUE(MID(A388,SEARCH(" ",A388,1)+1,100)),#REF!,2,FALSE),"")</f>
        <v/>
      </c>
      <c r="E388" s="49" t="str">
        <f>IFERROR(VLOOKUP(D388,'Startovní listina'!A:F,2,FALSE),"")</f>
        <v/>
      </c>
      <c r="F388" s="49" t="str">
        <f>SUBSTITUTE(IFERROR(VLOOKUP(D388,'Startovní listina'!A:F,3,FALSE),""),0,"")</f>
        <v/>
      </c>
      <c r="G388" s="65" t="str">
        <f>IFERROR(VLOOKUP(D388,'Startovní listina'!A:F,4,FALSE),"")</f>
        <v/>
      </c>
      <c r="H388" s="65" t="str">
        <f>IFERROR(VLOOKUP(D388,'Startovní listina'!A:F,5,FALSE),"")</f>
        <v/>
      </c>
    </row>
    <row r="389" spans="1:8">
      <c r="A389" s="50"/>
      <c r="B389" s="50"/>
      <c r="C389" s="78"/>
      <c r="D389" s="81" t="str">
        <f>IF(A389&lt;&gt;"",VLOOKUP(VALUE(MID(A389,SEARCH(" ",A389,1)+1,100)),#REF!,2,FALSE),"")</f>
        <v/>
      </c>
      <c r="E389" s="49" t="str">
        <f>IFERROR(VLOOKUP(D389,'Startovní listina'!A:F,2,FALSE),"")</f>
        <v/>
      </c>
      <c r="F389" s="49" t="str">
        <f>SUBSTITUTE(IFERROR(VLOOKUP(D389,'Startovní listina'!A:F,3,FALSE),""),0,"")</f>
        <v/>
      </c>
      <c r="G389" s="65" t="str">
        <f>IFERROR(VLOOKUP(D389,'Startovní listina'!A:F,4,FALSE),"")</f>
        <v/>
      </c>
      <c r="H389" s="65" t="str">
        <f>IFERROR(VLOOKUP(D389,'Startovní listina'!A:F,5,FALSE),"")</f>
        <v/>
      </c>
    </row>
    <row r="390" spans="1:8">
      <c r="A390" s="50"/>
      <c r="B390" s="50"/>
      <c r="C390" s="78"/>
      <c r="D390" s="81" t="str">
        <f>IF(A390&lt;&gt;"",VLOOKUP(VALUE(MID(A390,SEARCH(" ",A390,1)+1,100)),#REF!,2,FALSE),"")</f>
        <v/>
      </c>
      <c r="E390" s="49" t="str">
        <f>IFERROR(VLOOKUP(D390,'Startovní listina'!A:F,2,FALSE),"")</f>
        <v/>
      </c>
      <c r="F390" s="49" t="str">
        <f>SUBSTITUTE(IFERROR(VLOOKUP(D390,'Startovní listina'!A:F,3,FALSE),""),0,"")</f>
        <v/>
      </c>
      <c r="G390" s="65" t="str">
        <f>IFERROR(VLOOKUP(D390,'Startovní listina'!A:F,4,FALSE),"")</f>
        <v/>
      </c>
      <c r="H390" s="65" t="str">
        <f>IFERROR(VLOOKUP(D390,'Startovní listina'!A:F,5,FALSE),"")</f>
        <v/>
      </c>
    </row>
    <row r="391" spans="1:8">
      <c r="A391" s="50"/>
      <c r="B391" s="50"/>
      <c r="C391" s="78"/>
      <c r="D391" s="81" t="str">
        <f>IF(A391&lt;&gt;"",VLOOKUP(VALUE(MID(A391,SEARCH(" ",A391,1)+1,100)),#REF!,2,FALSE),"")</f>
        <v/>
      </c>
      <c r="E391" s="49" t="str">
        <f>IFERROR(VLOOKUP(D391,'Startovní listina'!A:F,2,FALSE),"")</f>
        <v/>
      </c>
      <c r="F391" s="49" t="str">
        <f>SUBSTITUTE(IFERROR(VLOOKUP(D391,'Startovní listina'!A:F,3,FALSE),""),0,"")</f>
        <v/>
      </c>
      <c r="G391" s="65" t="str">
        <f>IFERROR(VLOOKUP(D391,'Startovní listina'!A:F,4,FALSE),"")</f>
        <v/>
      </c>
      <c r="H391" s="65" t="str">
        <f>IFERROR(VLOOKUP(D391,'Startovní listina'!A:F,5,FALSE),"")</f>
        <v/>
      </c>
    </row>
    <row r="392" spans="1:8">
      <c r="A392" s="50"/>
      <c r="B392" s="50"/>
      <c r="C392" s="78"/>
      <c r="D392" s="81" t="str">
        <f>IF(A392&lt;&gt;"",VLOOKUP(VALUE(MID(A392,SEARCH(" ",A392,1)+1,100)),#REF!,2,FALSE),"")</f>
        <v/>
      </c>
      <c r="E392" s="49" t="str">
        <f>IFERROR(VLOOKUP(D392,'Startovní listina'!A:F,2,FALSE),"")</f>
        <v/>
      </c>
      <c r="F392" s="49" t="str">
        <f>SUBSTITUTE(IFERROR(VLOOKUP(D392,'Startovní listina'!A:F,3,FALSE),""),0,"")</f>
        <v/>
      </c>
      <c r="G392" s="65" t="str">
        <f>IFERROR(VLOOKUP(D392,'Startovní listina'!A:F,4,FALSE),"")</f>
        <v/>
      </c>
      <c r="H392" s="65" t="str">
        <f>IFERROR(VLOOKUP(D392,'Startovní listina'!A:F,5,FALSE),"")</f>
        <v/>
      </c>
    </row>
    <row r="393" spans="1:8">
      <c r="A393" s="50"/>
      <c r="B393" s="50"/>
      <c r="C393" s="78"/>
      <c r="D393" s="81" t="str">
        <f>IF(A393&lt;&gt;"",VLOOKUP(VALUE(MID(A393,SEARCH(" ",A393,1)+1,100)),#REF!,2,FALSE),"")</f>
        <v/>
      </c>
      <c r="E393" s="49" t="str">
        <f>IFERROR(VLOOKUP(D393,'Startovní listina'!A:F,2,FALSE),"")</f>
        <v/>
      </c>
      <c r="F393" s="49" t="str">
        <f>SUBSTITUTE(IFERROR(VLOOKUP(D393,'Startovní listina'!A:F,3,FALSE),""),0,"")</f>
        <v/>
      </c>
      <c r="G393" s="65" t="str">
        <f>IFERROR(VLOOKUP(D393,'Startovní listina'!A:F,4,FALSE),"")</f>
        <v/>
      </c>
      <c r="H393" s="65" t="str">
        <f>IFERROR(VLOOKUP(D393,'Startovní listina'!A:F,5,FALSE),"")</f>
        <v/>
      </c>
    </row>
    <row r="394" spans="1:8">
      <c r="A394" s="50"/>
      <c r="B394" s="50"/>
      <c r="C394" s="78"/>
      <c r="D394" s="81" t="str">
        <f>IF(A394&lt;&gt;"",VLOOKUP(VALUE(MID(A394,SEARCH(" ",A394,1)+1,100)),#REF!,2,FALSE),"")</f>
        <v/>
      </c>
      <c r="E394" s="49" t="str">
        <f>IFERROR(VLOOKUP(D394,'Startovní listina'!A:F,2,FALSE),"")</f>
        <v/>
      </c>
      <c r="F394" s="49" t="str">
        <f>SUBSTITUTE(IFERROR(VLOOKUP(D394,'Startovní listina'!A:F,3,FALSE),""),0,"")</f>
        <v/>
      </c>
      <c r="G394" s="65" t="str">
        <f>IFERROR(VLOOKUP(D394,'Startovní listina'!A:F,4,FALSE),"")</f>
        <v/>
      </c>
      <c r="H394" s="65" t="str">
        <f>IFERROR(VLOOKUP(D394,'Startovní listina'!A:F,5,FALSE),"")</f>
        <v/>
      </c>
    </row>
    <row r="395" spans="1:8">
      <c r="A395" s="50"/>
      <c r="B395" s="50"/>
      <c r="C395" s="78"/>
      <c r="D395" s="81" t="str">
        <f>IF(A395&lt;&gt;"",VLOOKUP(VALUE(MID(A395,SEARCH(" ",A395,1)+1,100)),#REF!,2,FALSE),"")</f>
        <v/>
      </c>
      <c r="E395" s="49" t="str">
        <f>IFERROR(VLOOKUP(D395,'Startovní listina'!A:F,2,FALSE),"")</f>
        <v/>
      </c>
      <c r="F395" s="49" t="str">
        <f>SUBSTITUTE(IFERROR(VLOOKUP(D395,'Startovní listina'!A:F,3,FALSE),""),0,"")</f>
        <v/>
      </c>
      <c r="G395" s="65" t="str">
        <f>IFERROR(VLOOKUP(D395,'Startovní listina'!A:F,4,FALSE),"")</f>
        <v/>
      </c>
      <c r="H395" s="65" t="str">
        <f>IFERROR(VLOOKUP(D395,'Startovní listina'!A:F,5,FALSE),"")</f>
        <v/>
      </c>
    </row>
    <row r="396" spans="1:8">
      <c r="A396" s="50"/>
      <c r="B396" s="50"/>
      <c r="C396" s="78"/>
      <c r="D396" s="81" t="str">
        <f>IF(A396&lt;&gt;"",VLOOKUP(VALUE(MID(A396,SEARCH(" ",A396,1)+1,100)),#REF!,2,FALSE),"")</f>
        <v/>
      </c>
      <c r="E396" s="49" t="str">
        <f>IFERROR(VLOOKUP(D396,'Startovní listina'!A:F,2,FALSE),"")</f>
        <v/>
      </c>
      <c r="F396" s="49" t="str">
        <f>SUBSTITUTE(IFERROR(VLOOKUP(D396,'Startovní listina'!A:F,3,FALSE),""),0,"")</f>
        <v/>
      </c>
      <c r="G396" s="65" t="str">
        <f>IFERROR(VLOOKUP(D396,'Startovní listina'!A:F,4,FALSE),"")</f>
        <v/>
      </c>
      <c r="H396" s="65" t="str">
        <f>IFERROR(VLOOKUP(D396,'Startovní listina'!A:F,5,FALSE),"")</f>
        <v/>
      </c>
    </row>
    <row r="397" spans="1:8">
      <c r="A397" s="50"/>
      <c r="B397" s="50"/>
      <c r="C397" s="78"/>
      <c r="D397" s="81" t="str">
        <f>IF(A397&lt;&gt;"",VLOOKUP(VALUE(MID(A397,SEARCH(" ",A397,1)+1,100)),#REF!,2,FALSE),"")</f>
        <v/>
      </c>
      <c r="E397" s="49" t="str">
        <f>IFERROR(VLOOKUP(D397,'Startovní listina'!A:F,2,FALSE),"")</f>
        <v/>
      </c>
      <c r="F397" s="49" t="str">
        <f>SUBSTITUTE(IFERROR(VLOOKUP(D397,'Startovní listina'!A:F,3,FALSE),""),0,"")</f>
        <v/>
      </c>
      <c r="G397" s="65" t="str">
        <f>IFERROR(VLOOKUP(D397,'Startovní listina'!A:F,4,FALSE),"")</f>
        <v/>
      </c>
      <c r="H397" s="65" t="str">
        <f>IFERROR(VLOOKUP(D397,'Startovní listina'!A:F,5,FALSE),"")</f>
        <v/>
      </c>
    </row>
    <row r="398" spans="1:8">
      <c r="A398" s="50"/>
      <c r="B398" s="50"/>
      <c r="C398" s="78"/>
      <c r="D398" s="81" t="str">
        <f>IF(A398&lt;&gt;"",VLOOKUP(VALUE(MID(A398,SEARCH(" ",A398,1)+1,100)),#REF!,2,FALSE),"")</f>
        <v/>
      </c>
      <c r="E398" s="49" t="str">
        <f>IFERROR(VLOOKUP(D398,'Startovní listina'!A:F,2,FALSE),"")</f>
        <v/>
      </c>
      <c r="F398" s="49" t="str">
        <f>SUBSTITUTE(IFERROR(VLOOKUP(D398,'Startovní listina'!A:F,3,FALSE),""),0,"")</f>
        <v/>
      </c>
      <c r="G398" s="65" t="str">
        <f>IFERROR(VLOOKUP(D398,'Startovní listina'!A:F,4,FALSE),"")</f>
        <v/>
      </c>
      <c r="H398" s="65" t="str">
        <f>IFERROR(VLOOKUP(D398,'Startovní listina'!A:F,5,FALSE),"")</f>
        <v/>
      </c>
    </row>
    <row r="399" spans="1:8">
      <c r="A399" s="50"/>
      <c r="B399" s="50"/>
      <c r="C399" s="78"/>
      <c r="D399" s="81" t="str">
        <f>IF(A399&lt;&gt;"",VLOOKUP(VALUE(MID(A399,SEARCH(" ",A399,1)+1,100)),#REF!,2,FALSE),"")</f>
        <v/>
      </c>
      <c r="E399" s="49" t="str">
        <f>IFERROR(VLOOKUP(D399,'Startovní listina'!A:F,2,FALSE),"")</f>
        <v/>
      </c>
      <c r="F399" s="49" t="str">
        <f>SUBSTITUTE(IFERROR(VLOOKUP(D399,'Startovní listina'!A:F,3,FALSE),""),0,"")</f>
        <v/>
      </c>
      <c r="G399" s="65" t="str">
        <f>IFERROR(VLOOKUP(D399,'Startovní listina'!A:F,4,FALSE),"")</f>
        <v/>
      </c>
      <c r="H399" s="65" t="str">
        <f>IFERROR(VLOOKUP(D399,'Startovní listina'!A:F,5,FALSE),"")</f>
        <v/>
      </c>
    </row>
    <row r="400" spans="1:8">
      <c r="A400" s="50"/>
      <c r="B400" s="50"/>
      <c r="C400" s="78"/>
      <c r="D400" s="81" t="str">
        <f>IF(A400&lt;&gt;"",VLOOKUP(VALUE(MID(A400,SEARCH(" ",A400,1)+1,100)),#REF!,2,FALSE),"")</f>
        <v/>
      </c>
      <c r="E400" s="49" t="str">
        <f>IFERROR(VLOOKUP(D400,'Startovní listina'!A:F,2,FALSE),"")</f>
        <v/>
      </c>
      <c r="F400" s="49" t="str">
        <f>SUBSTITUTE(IFERROR(VLOOKUP(D400,'Startovní listina'!A:F,3,FALSE),""),0,"")</f>
        <v/>
      </c>
      <c r="G400" s="65" t="str">
        <f>IFERROR(VLOOKUP(D400,'Startovní listina'!A:F,4,FALSE),"")</f>
        <v/>
      </c>
      <c r="H400" s="65" t="str">
        <f>IFERROR(VLOOKUP(D400,'Startovní listina'!A:F,5,FALSE),"")</f>
        <v/>
      </c>
    </row>
    <row r="401" spans="1:8">
      <c r="A401" s="50"/>
      <c r="B401" s="50"/>
      <c r="C401" s="78"/>
      <c r="D401" s="81" t="str">
        <f>IF(A401&lt;&gt;"",VLOOKUP(VALUE(MID(A401,SEARCH(" ",A401,1)+1,100)),#REF!,2,FALSE),"")</f>
        <v/>
      </c>
      <c r="E401" s="49" t="str">
        <f>IFERROR(VLOOKUP(D401,'Startovní listina'!A:F,2,FALSE),"")</f>
        <v/>
      </c>
      <c r="F401" s="49" t="str">
        <f>SUBSTITUTE(IFERROR(VLOOKUP(D401,'Startovní listina'!A:F,3,FALSE),""),0,"")</f>
        <v/>
      </c>
      <c r="G401" s="65" t="str">
        <f>IFERROR(VLOOKUP(D401,'Startovní listina'!A:F,4,FALSE),"")</f>
        <v/>
      </c>
      <c r="H401" s="65" t="str">
        <f>IFERROR(VLOOKUP(D401,'Startovní listina'!A:F,5,FALSE),"")</f>
        <v/>
      </c>
    </row>
    <row r="402" spans="1:8">
      <c r="A402" s="50"/>
      <c r="B402" s="50"/>
      <c r="C402" s="78"/>
      <c r="D402" s="81" t="str">
        <f>IF(A402&lt;&gt;"",VLOOKUP(VALUE(MID(A402,SEARCH(" ",A402,1)+1,100)),#REF!,2,FALSE),"")</f>
        <v/>
      </c>
      <c r="E402" s="49" t="str">
        <f>IFERROR(VLOOKUP(D402,'Startovní listina'!A:F,2,FALSE),"")</f>
        <v/>
      </c>
      <c r="F402" s="49" t="str">
        <f>SUBSTITUTE(IFERROR(VLOOKUP(D402,'Startovní listina'!A:F,3,FALSE),""),0,"")</f>
        <v/>
      </c>
      <c r="G402" s="65" t="str">
        <f>IFERROR(VLOOKUP(D402,'Startovní listina'!A:F,4,FALSE),"")</f>
        <v/>
      </c>
      <c r="H402" s="65" t="str">
        <f>IFERROR(VLOOKUP(D402,'Startovní listina'!A:F,5,FALSE),"")</f>
        <v/>
      </c>
    </row>
    <row r="403" spans="1:8">
      <c r="A403" s="50"/>
      <c r="B403" s="50"/>
      <c r="C403" s="78"/>
      <c r="D403" s="81" t="str">
        <f>IF(A403&lt;&gt;"",VLOOKUP(VALUE(MID(A403,SEARCH(" ",A403,1)+1,100)),#REF!,2,FALSE),"")</f>
        <v/>
      </c>
      <c r="E403" s="49" t="str">
        <f>IFERROR(VLOOKUP(D403,'Startovní listina'!A:F,2,FALSE),"")</f>
        <v/>
      </c>
      <c r="F403" s="49" t="str">
        <f>SUBSTITUTE(IFERROR(VLOOKUP(D403,'Startovní listina'!A:F,3,FALSE),""),0,"")</f>
        <v/>
      </c>
      <c r="G403" s="65" t="str">
        <f>IFERROR(VLOOKUP(D403,'Startovní listina'!A:F,4,FALSE),"")</f>
        <v/>
      </c>
      <c r="H403" s="65" t="str">
        <f>IFERROR(VLOOKUP(D403,'Startovní listina'!A:F,5,FALSE),"")</f>
        <v/>
      </c>
    </row>
    <row r="404" spans="1:8">
      <c r="A404" s="50"/>
      <c r="B404" s="50"/>
      <c r="C404" s="78"/>
      <c r="D404" s="81" t="str">
        <f>IF(A404&lt;&gt;"",VLOOKUP(VALUE(MID(A404,SEARCH(" ",A404,1)+1,100)),#REF!,2,FALSE),"")</f>
        <v/>
      </c>
      <c r="E404" s="49" t="str">
        <f>IFERROR(VLOOKUP(D404,'Startovní listina'!A:F,2,FALSE),"")</f>
        <v/>
      </c>
      <c r="F404" s="49" t="str">
        <f>SUBSTITUTE(IFERROR(VLOOKUP(D404,'Startovní listina'!A:F,3,FALSE),""),0,"")</f>
        <v/>
      </c>
      <c r="G404" s="65" t="str">
        <f>IFERROR(VLOOKUP(D404,'Startovní listina'!A:F,4,FALSE),"")</f>
        <v/>
      </c>
      <c r="H404" s="65" t="str">
        <f>IFERROR(VLOOKUP(D404,'Startovní listina'!A:F,5,FALSE),"")</f>
        <v/>
      </c>
    </row>
    <row r="405" spans="1:8">
      <c r="A405" s="50"/>
      <c r="B405" s="50"/>
      <c r="C405" s="78"/>
      <c r="D405" s="81" t="str">
        <f>IF(A405&lt;&gt;"",VLOOKUP(VALUE(MID(A405,SEARCH(" ",A405,1)+1,100)),#REF!,2,FALSE),"")</f>
        <v/>
      </c>
      <c r="E405" s="49" t="str">
        <f>IFERROR(VLOOKUP(D405,'Startovní listina'!A:F,2,FALSE),"")</f>
        <v/>
      </c>
      <c r="F405" s="49" t="str">
        <f>SUBSTITUTE(IFERROR(VLOOKUP(D405,'Startovní listina'!A:F,3,FALSE),""),0,"")</f>
        <v/>
      </c>
      <c r="G405" s="65" t="str">
        <f>IFERROR(VLOOKUP(D405,'Startovní listina'!A:F,4,FALSE),"")</f>
        <v/>
      </c>
      <c r="H405" s="65" t="str">
        <f>IFERROR(VLOOKUP(D405,'Startovní listina'!A:F,5,FALSE),"")</f>
        <v/>
      </c>
    </row>
    <row r="406" spans="1:8">
      <c r="A406" s="50"/>
      <c r="B406" s="50"/>
      <c r="C406" s="78"/>
      <c r="D406" s="81" t="str">
        <f>IF(A406&lt;&gt;"",VLOOKUP(VALUE(MID(A406,SEARCH(" ",A406,1)+1,100)),#REF!,2,FALSE),"")</f>
        <v/>
      </c>
      <c r="E406" s="49" t="str">
        <f>IFERROR(VLOOKUP(D406,'Startovní listina'!A:F,2,FALSE),"")</f>
        <v/>
      </c>
      <c r="F406" s="49" t="str">
        <f>SUBSTITUTE(IFERROR(VLOOKUP(D406,'Startovní listina'!A:F,3,FALSE),""),0,"")</f>
        <v/>
      </c>
      <c r="G406" s="65" t="str">
        <f>IFERROR(VLOOKUP(D406,'Startovní listina'!A:F,4,FALSE),"")</f>
        <v/>
      </c>
      <c r="H406" s="65" t="str">
        <f>IFERROR(VLOOKUP(D406,'Startovní listina'!A:F,5,FALSE),"")</f>
        <v/>
      </c>
    </row>
    <row r="407" spans="1:8">
      <c r="A407" s="50"/>
      <c r="B407" s="50"/>
      <c r="C407" s="78"/>
      <c r="D407" s="81" t="str">
        <f>IF(A407&lt;&gt;"",VLOOKUP(VALUE(MID(A407,SEARCH(" ",A407,1)+1,100)),#REF!,2,FALSE),"")</f>
        <v/>
      </c>
      <c r="E407" s="49" t="str">
        <f>IFERROR(VLOOKUP(D407,'Startovní listina'!A:F,2,FALSE),"")</f>
        <v/>
      </c>
      <c r="F407" s="49" t="str">
        <f>SUBSTITUTE(IFERROR(VLOOKUP(D407,'Startovní listina'!A:F,3,FALSE),""),0,"")</f>
        <v/>
      </c>
      <c r="G407" s="65" t="str">
        <f>IFERROR(VLOOKUP(D407,'Startovní listina'!A:F,4,FALSE),"")</f>
        <v/>
      </c>
      <c r="H407" s="65" t="str">
        <f>IFERROR(VLOOKUP(D407,'Startovní listina'!A:F,5,FALSE),"")</f>
        <v/>
      </c>
    </row>
    <row r="408" spans="1:8">
      <c r="A408" s="50"/>
      <c r="B408" s="50"/>
      <c r="C408" s="78"/>
      <c r="D408" s="81" t="str">
        <f>IF(A408&lt;&gt;"",VLOOKUP(VALUE(MID(A408,SEARCH(" ",A408,1)+1,100)),#REF!,2,FALSE),"")</f>
        <v/>
      </c>
      <c r="E408" s="49" t="str">
        <f>IFERROR(VLOOKUP(D408,'Startovní listina'!A:F,2,FALSE),"")</f>
        <v/>
      </c>
      <c r="F408" s="49" t="str">
        <f>SUBSTITUTE(IFERROR(VLOOKUP(D408,'Startovní listina'!A:F,3,FALSE),""),0,"")</f>
        <v/>
      </c>
      <c r="G408" s="65" t="str">
        <f>IFERROR(VLOOKUP(D408,'Startovní listina'!A:F,4,FALSE),"")</f>
        <v/>
      </c>
      <c r="H408" s="65" t="str">
        <f>IFERROR(VLOOKUP(D408,'Startovní listina'!A:F,5,FALSE),"")</f>
        <v/>
      </c>
    </row>
    <row r="409" spans="1:8">
      <c r="A409" s="50"/>
      <c r="B409" s="50"/>
      <c r="C409" s="78"/>
      <c r="D409" s="81" t="str">
        <f>IF(A409&lt;&gt;"",VLOOKUP(VALUE(MID(A409,SEARCH(" ",A409,1)+1,100)),#REF!,2,FALSE),"")</f>
        <v/>
      </c>
      <c r="E409" s="49" t="str">
        <f>IFERROR(VLOOKUP(D409,'Startovní listina'!A:F,2,FALSE),"")</f>
        <v/>
      </c>
      <c r="F409" s="49" t="str">
        <f>SUBSTITUTE(IFERROR(VLOOKUP(D409,'Startovní listina'!A:F,3,FALSE),""),0,"")</f>
        <v/>
      </c>
      <c r="G409" s="65" t="str">
        <f>IFERROR(VLOOKUP(D409,'Startovní listina'!A:F,4,FALSE),"")</f>
        <v/>
      </c>
      <c r="H409" s="65" t="str">
        <f>IFERROR(VLOOKUP(D409,'Startovní listina'!A:F,5,FALSE),"")</f>
        <v/>
      </c>
    </row>
    <row r="410" spans="1:8">
      <c r="A410" s="50"/>
      <c r="B410" s="50"/>
      <c r="C410" s="78"/>
      <c r="D410" s="81" t="str">
        <f>IF(A410&lt;&gt;"",VLOOKUP(VALUE(MID(A410,SEARCH(" ",A410,1)+1,100)),#REF!,2,FALSE),"")</f>
        <v/>
      </c>
      <c r="E410" s="49" t="str">
        <f>IFERROR(VLOOKUP(D410,'Startovní listina'!A:F,2,FALSE),"")</f>
        <v/>
      </c>
      <c r="F410" s="49" t="str">
        <f>SUBSTITUTE(IFERROR(VLOOKUP(D410,'Startovní listina'!A:F,3,FALSE),""),0,"")</f>
        <v/>
      </c>
      <c r="G410" s="65" t="str">
        <f>IFERROR(VLOOKUP(D410,'Startovní listina'!A:F,4,FALSE),"")</f>
        <v/>
      </c>
      <c r="H410" s="65" t="str">
        <f>IFERROR(VLOOKUP(D410,'Startovní listina'!A:F,5,FALSE),"")</f>
        <v/>
      </c>
    </row>
    <row r="411" spans="1:8">
      <c r="A411" s="50"/>
      <c r="B411" s="50"/>
      <c r="C411" s="78"/>
      <c r="D411" s="81" t="str">
        <f>IF(A411&lt;&gt;"",VLOOKUP(VALUE(MID(A411,SEARCH(" ",A411,1)+1,100)),#REF!,2,FALSE),"")</f>
        <v/>
      </c>
      <c r="E411" s="49" t="str">
        <f>IFERROR(VLOOKUP(D411,'Startovní listina'!A:F,2,FALSE),"")</f>
        <v/>
      </c>
      <c r="F411" s="49" t="str">
        <f>SUBSTITUTE(IFERROR(VLOOKUP(D411,'Startovní listina'!A:F,3,FALSE),""),0,"")</f>
        <v/>
      </c>
      <c r="G411" s="65" t="str">
        <f>IFERROR(VLOOKUP(D411,'Startovní listina'!A:F,4,FALSE),"")</f>
        <v/>
      </c>
      <c r="H411" s="65" t="str">
        <f>IFERROR(VLOOKUP(D411,'Startovní listina'!A:F,5,FALSE),"")</f>
        <v/>
      </c>
    </row>
    <row r="412" spans="1:8">
      <c r="A412" s="50"/>
      <c r="B412" s="50"/>
      <c r="C412" s="78"/>
      <c r="D412" s="81" t="str">
        <f>IF(A412&lt;&gt;"",VLOOKUP(VALUE(MID(A412,SEARCH(" ",A412,1)+1,100)),#REF!,2,FALSE),"")</f>
        <v/>
      </c>
      <c r="E412" s="49" t="str">
        <f>IFERROR(VLOOKUP(D412,'Startovní listina'!A:F,2,FALSE),"")</f>
        <v/>
      </c>
      <c r="F412" s="49" t="str">
        <f>SUBSTITUTE(IFERROR(VLOOKUP(D412,'Startovní listina'!A:F,3,FALSE),""),0,"")</f>
        <v/>
      </c>
      <c r="G412" s="65" t="str">
        <f>IFERROR(VLOOKUP(D412,'Startovní listina'!A:F,4,FALSE),"")</f>
        <v/>
      </c>
      <c r="H412" s="65" t="str">
        <f>IFERROR(VLOOKUP(D412,'Startovní listina'!A:F,5,FALSE),"")</f>
        <v/>
      </c>
    </row>
    <row r="413" spans="1:8">
      <c r="A413" s="50"/>
      <c r="B413" s="50"/>
      <c r="C413" s="78"/>
      <c r="D413" s="81" t="str">
        <f>IF(A413&lt;&gt;"",VLOOKUP(VALUE(MID(A413,SEARCH(" ",A413,1)+1,100)),#REF!,2,FALSE),"")</f>
        <v/>
      </c>
      <c r="E413" s="49" t="str">
        <f>IFERROR(VLOOKUP(D413,'Startovní listina'!A:F,2,FALSE),"")</f>
        <v/>
      </c>
      <c r="F413" s="49" t="str">
        <f>SUBSTITUTE(IFERROR(VLOOKUP(D413,'Startovní listina'!A:F,3,FALSE),""),0,"")</f>
        <v/>
      </c>
      <c r="G413" s="65" t="str">
        <f>IFERROR(VLOOKUP(D413,'Startovní listina'!A:F,4,FALSE),"")</f>
        <v/>
      </c>
      <c r="H413" s="65" t="str">
        <f>IFERROR(VLOOKUP(D413,'Startovní listina'!A:F,5,FALSE),"")</f>
        <v/>
      </c>
    </row>
    <row r="414" spans="1:8">
      <c r="A414" s="50"/>
      <c r="B414" s="50"/>
      <c r="C414" s="78"/>
      <c r="D414" s="81" t="str">
        <f>IF(A414&lt;&gt;"",VLOOKUP(VALUE(MID(A414,SEARCH(" ",A414,1)+1,100)),#REF!,2,FALSE),"")</f>
        <v/>
      </c>
      <c r="E414" s="49" t="str">
        <f>IFERROR(VLOOKUP(D414,'Startovní listina'!A:F,2,FALSE),"")</f>
        <v/>
      </c>
      <c r="F414" s="49" t="str">
        <f>SUBSTITUTE(IFERROR(VLOOKUP(D414,'Startovní listina'!A:F,3,FALSE),""),0,"")</f>
        <v/>
      </c>
      <c r="G414" s="65" t="str">
        <f>IFERROR(VLOOKUP(D414,'Startovní listina'!A:F,4,FALSE),"")</f>
        <v/>
      </c>
      <c r="H414" s="65" t="str">
        <f>IFERROR(VLOOKUP(D414,'Startovní listina'!A:F,5,FALSE),"")</f>
        <v/>
      </c>
    </row>
    <row r="415" spans="1:8">
      <c r="A415" s="50"/>
      <c r="B415" s="50"/>
      <c r="C415" s="78"/>
      <c r="D415" s="81" t="str">
        <f>IF(A415&lt;&gt;"",VLOOKUP(VALUE(MID(A415,SEARCH(" ",A415,1)+1,100)),#REF!,2,FALSE),"")</f>
        <v/>
      </c>
      <c r="E415" s="49" t="str">
        <f>IFERROR(VLOOKUP(D415,'Startovní listina'!A:F,2,FALSE),"")</f>
        <v/>
      </c>
      <c r="F415" s="49" t="str">
        <f>SUBSTITUTE(IFERROR(VLOOKUP(D415,'Startovní listina'!A:F,3,FALSE),""),0,"")</f>
        <v/>
      </c>
      <c r="G415" s="65" t="str">
        <f>IFERROR(VLOOKUP(D415,'Startovní listina'!A:F,4,FALSE),"")</f>
        <v/>
      </c>
      <c r="H415" s="65" t="str">
        <f>IFERROR(VLOOKUP(D415,'Startovní listina'!A:F,5,FALSE),"")</f>
        <v/>
      </c>
    </row>
    <row r="416" spans="1:8">
      <c r="A416" s="50"/>
      <c r="B416" s="50"/>
      <c r="C416" s="78"/>
      <c r="D416" s="81" t="str">
        <f>IF(A416&lt;&gt;"",VLOOKUP(VALUE(MID(A416,SEARCH(" ",A416,1)+1,100)),#REF!,2,FALSE),"")</f>
        <v/>
      </c>
      <c r="E416" s="49" t="str">
        <f>IFERROR(VLOOKUP(D416,'Startovní listina'!A:F,2,FALSE),"")</f>
        <v/>
      </c>
      <c r="F416" s="49" t="str">
        <f>SUBSTITUTE(IFERROR(VLOOKUP(D416,'Startovní listina'!A:F,3,FALSE),""),0,"")</f>
        <v/>
      </c>
      <c r="G416" s="65" t="str">
        <f>IFERROR(VLOOKUP(D416,'Startovní listina'!A:F,4,FALSE),"")</f>
        <v/>
      </c>
      <c r="H416" s="65" t="str">
        <f>IFERROR(VLOOKUP(D416,'Startovní listina'!A:F,5,FALSE),"")</f>
        <v/>
      </c>
    </row>
    <row r="417" spans="1:8">
      <c r="A417" s="50"/>
      <c r="B417" s="50"/>
      <c r="C417" s="78"/>
      <c r="D417" s="81" t="str">
        <f>IF(A417&lt;&gt;"",VLOOKUP(VALUE(MID(A417,SEARCH(" ",A417,1)+1,100)),#REF!,2,FALSE),"")</f>
        <v/>
      </c>
      <c r="E417" s="49" t="str">
        <f>IFERROR(VLOOKUP(D417,'Startovní listina'!A:F,2,FALSE),"")</f>
        <v/>
      </c>
      <c r="F417" s="49" t="str">
        <f>SUBSTITUTE(IFERROR(VLOOKUP(D417,'Startovní listina'!A:F,3,FALSE),""),0,"")</f>
        <v/>
      </c>
      <c r="G417" s="65" t="str">
        <f>IFERROR(VLOOKUP(D417,'Startovní listina'!A:F,4,FALSE),"")</f>
        <v/>
      </c>
      <c r="H417" s="65" t="str">
        <f>IFERROR(VLOOKUP(D417,'Startovní listina'!A:F,5,FALSE),"")</f>
        <v/>
      </c>
    </row>
    <row r="418" spans="1:8">
      <c r="A418" s="50"/>
      <c r="B418" s="50"/>
      <c r="C418" s="78"/>
      <c r="D418" s="81" t="str">
        <f>IF(A418&lt;&gt;"",VLOOKUP(VALUE(MID(A418,SEARCH(" ",A418,1)+1,100)),#REF!,2,FALSE),"")</f>
        <v/>
      </c>
      <c r="E418" s="49" t="str">
        <f>IFERROR(VLOOKUP(D418,'Startovní listina'!A:F,2,FALSE),"")</f>
        <v/>
      </c>
      <c r="F418" s="49" t="str">
        <f>SUBSTITUTE(IFERROR(VLOOKUP(D418,'Startovní listina'!A:F,3,FALSE),""),0,"")</f>
        <v/>
      </c>
      <c r="G418" s="65" t="str">
        <f>IFERROR(VLOOKUP(D418,'Startovní listina'!A:F,4,FALSE),"")</f>
        <v/>
      </c>
      <c r="H418" s="65" t="str">
        <f>IFERROR(VLOOKUP(D418,'Startovní listina'!A:F,5,FALSE),"")</f>
        <v/>
      </c>
    </row>
    <row r="419" spans="1:8">
      <c r="A419" s="50"/>
      <c r="B419" s="50"/>
      <c r="C419" s="78"/>
      <c r="D419" s="81" t="str">
        <f>IF(A419&lt;&gt;"",VLOOKUP(VALUE(MID(A419,SEARCH(" ",A419,1)+1,100)),#REF!,2,FALSE),"")</f>
        <v/>
      </c>
      <c r="E419" s="49" t="str">
        <f>IFERROR(VLOOKUP(D419,'Startovní listina'!A:F,2,FALSE),"")</f>
        <v/>
      </c>
      <c r="F419" s="49" t="str">
        <f>SUBSTITUTE(IFERROR(VLOOKUP(D419,'Startovní listina'!A:F,3,FALSE),""),0,"")</f>
        <v/>
      </c>
      <c r="G419" s="65" t="str">
        <f>IFERROR(VLOOKUP(D419,'Startovní listina'!A:F,4,FALSE),"")</f>
        <v/>
      </c>
      <c r="H419" s="65" t="str">
        <f>IFERROR(VLOOKUP(D419,'Startovní listina'!A:F,5,FALSE),"")</f>
        <v/>
      </c>
    </row>
    <row r="420" spans="1:8">
      <c r="A420" s="50"/>
      <c r="B420" s="50"/>
      <c r="C420" s="78"/>
      <c r="D420" s="81" t="str">
        <f>IF(A420&lt;&gt;"",VLOOKUP(VALUE(MID(A420,SEARCH(" ",A420,1)+1,100)),#REF!,2,FALSE),"")</f>
        <v/>
      </c>
      <c r="E420" s="49" t="str">
        <f>IFERROR(VLOOKUP(D420,'Startovní listina'!A:F,2,FALSE),"")</f>
        <v/>
      </c>
      <c r="F420" s="49" t="str">
        <f>SUBSTITUTE(IFERROR(VLOOKUP(D420,'Startovní listina'!A:F,3,FALSE),""),0,"")</f>
        <v/>
      </c>
      <c r="G420" s="65" t="str">
        <f>IFERROR(VLOOKUP(D420,'Startovní listina'!A:F,4,FALSE),"")</f>
        <v/>
      </c>
      <c r="H420" s="65" t="str">
        <f>IFERROR(VLOOKUP(D420,'Startovní listina'!A:F,5,FALSE),"")</f>
        <v/>
      </c>
    </row>
    <row r="421" spans="1:8">
      <c r="A421" s="50"/>
      <c r="B421" s="50"/>
      <c r="C421" s="78"/>
      <c r="D421" s="81" t="str">
        <f>IF(A421&lt;&gt;"",VLOOKUP(VALUE(MID(A421,SEARCH(" ",A421,1)+1,100)),#REF!,2,FALSE),"")</f>
        <v/>
      </c>
      <c r="E421" s="49" t="str">
        <f>IFERROR(VLOOKUP(D421,'Startovní listina'!A:F,2,FALSE),"")</f>
        <v/>
      </c>
      <c r="F421" s="49" t="str">
        <f>SUBSTITUTE(IFERROR(VLOOKUP(D421,'Startovní listina'!A:F,3,FALSE),""),0,"")</f>
        <v/>
      </c>
      <c r="G421" s="65" t="str">
        <f>IFERROR(VLOOKUP(D421,'Startovní listina'!A:F,4,FALSE),"")</f>
        <v/>
      </c>
      <c r="H421" s="65" t="str">
        <f>IFERROR(VLOOKUP(D421,'Startovní listina'!A:F,5,FALSE),"")</f>
        <v/>
      </c>
    </row>
    <row r="422" spans="1:8">
      <c r="A422" s="50"/>
      <c r="B422" s="50"/>
      <c r="C422" s="78"/>
      <c r="D422" s="81" t="str">
        <f>IF(A422&lt;&gt;"",VLOOKUP(VALUE(MID(A422,SEARCH(" ",A422,1)+1,100)),#REF!,2,FALSE),"")</f>
        <v/>
      </c>
      <c r="E422" s="49" t="str">
        <f>IFERROR(VLOOKUP(D422,'Startovní listina'!A:F,2,FALSE),"")</f>
        <v/>
      </c>
      <c r="F422" s="49" t="str">
        <f>SUBSTITUTE(IFERROR(VLOOKUP(D422,'Startovní listina'!A:F,3,FALSE),""),0,"")</f>
        <v/>
      </c>
      <c r="G422" s="65" t="str">
        <f>IFERROR(VLOOKUP(D422,'Startovní listina'!A:F,4,FALSE),"")</f>
        <v/>
      </c>
      <c r="H422" s="65" t="str">
        <f>IFERROR(VLOOKUP(D422,'Startovní listina'!A:F,5,FALSE),"")</f>
        <v/>
      </c>
    </row>
    <row r="423" spans="1:8">
      <c r="A423" s="50"/>
      <c r="B423" s="50"/>
      <c r="C423" s="78"/>
      <c r="D423" s="81" t="str">
        <f>IF(A423&lt;&gt;"",VLOOKUP(VALUE(MID(A423,SEARCH(" ",A423,1)+1,100)),#REF!,2,FALSE),"")</f>
        <v/>
      </c>
      <c r="E423" s="49" t="str">
        <f>IFERROR(VLOOKUP(D423,'Startovní listina'!A:F,2,FALSE),"")</f>
        <v/>
      </c>
      <c r="F423" s="49" t="str">
        <f>SUBSTITUTE(IFERROR(VLOOKUP(D423,'Startovní listina'!A:F,3,FALSE),""),0,"")</f>
        <v/>
      </c>
      <c r="G423" s="65" t="str">
        <f>IFERROR(VLOOKUP(D423,'Startovní listina'!A:F,4,FALSE),"")</f>
        <v/>
      </c>
      <c r="H423" s="65" t="str">
        <f>IFERROR(VLOOKUP(D423,'Startovní listina'!A:F,5,FALSE),"")</f>
        <v/>
      </c>
    </row>
    <row r="424" spans="1:8">
      <c r="A424" s="50"/>
      <c r="B424" s="50"/>
      <c r="C424" s="78"/>
      <c r="D424" s="81" t="str">
        <f>IF(A424&lt;&gt;"",VLOOKUP(VALUE(MID(A424,SEARCH(" ",A424,1)+1,100)),#REF!,2,FALSE),"")</f>
        <v/>
      </c>
      <c r="E424" s="49" t="str">
        <f>IFERROR(VLOOKUP(D424,'Startovní listina'!A:F,2,FALSE),"")</f>
        <v/>
      </c>
      <c r="F424" s="49" t="str">
        <f>SUBSTITUTE(IFERROR(VLOOKUP(D424,'Startovní listina'!A:F,3,FALSE),""),0,"")</f>
        <v/>
      </c>
      <c r="G424" s="65" t="str">
        <f>IFERROR(VLOOKUP(D424,'Startovní listina'!A:F,4,FALSE),"")</f>
        <v/>
      </c>
      <c r="H424" s="65" t="str">
        <f>IFERROR(VLOOKUP(D424,'Startovní listina'!A:F,5,FALSE),"")</f>
        <v/>
      </c>
    </row>
    <row r="425" spans="1:8">
      <c r="A425" s="50"/>
      <c r="B425" s="50"/>
      <c r="C425" s="78"/>
      <c r="D425" s="81" t="str">
        <f>IF(A425&lt;&gt;"",VLOOKUP(VALUE(MID(A425,SEARCH(" ",A425,1)+1,100)),#REF!,2,FALSE),"")</f>
        <v/>
      </c>
      <c r="E425" s="49" t="str">
        <f>IFERROR(VLOOKUP(D425,'Startovní listina'!A:F,2,FALSE),"")</f>
        <v/>
      </c>
      <c r="F425" s="49" t="str">
        <f>SUBSTITUTE(IFERROR(VLOOKUP(D425,'Startovní listina'!A:F,3,FALSE),""),0,"")</f>
        <v/>
      </c>
      <c r="G425" s="65" t="str">
        <f>IFERROR(VLOOKUP(D425,'Startovní listina'!A:F,4,FALSE),"")</f>
        <v/>
      </c>
      <c r="H425" s="65" t="str">
        <f>IFERROR(VLOOKUP(D425,'Startovní listina'!A:F,5,FALSE),"")</f>
        <v/>
      </c>
    </row>
    <row r="426" spans="1:8">
      <c r="A426" s="50"/>
      <c r="B426" s="50"/>
      <c r="C426" s="78"/>
      <c r="D426" s="81" t="str">
        <f>IF(A426&lt;&gt;"",VLOOKUP(VALUE(MID(A426,SEARCH(" ",A426,1)+1,100)),#REF!,2,FALSE),"")</f>
        <v/>
      </c>
      <c r="E426" s="49" t="str">
        <f>IFERROR(VLOOKUP(D426,'Startovní listina'!A:F,2,FALSE),"")</f>
        <v/>
      </c>
      <c r="F426" s="49" t="str">
        <f>SUBSTITUTE(IFERROR(VLOOKUP(D426,'Startovní listina'!A:F,3,FALSE),""),0,"")</f>
        <v/>
      </c>
      <c r="G426" s="65" t="str">
        <f>IFERROR(VLOOKUP(D426,'Startovní listina'!A:F,4,FALSE),"")</f>
        <v/>
      </c>
      <c r="H426" s="65" t="str">
        <f>IFERROR(VLOOKUP(D426,'Startovní listina'!A:F,5,FALSE),"")</f>
        <v/>
      </c>
    </row>
    <row r="427" spans="1:8">
      <c r="A427" s="50"/>
      <c r="B427" s="50"/>
      <c r="C427" s="78"/>
      <c r="D427" s="81" t="str">
        <f>IF(A427&lt;&gt;"",VLOOKUP(VALUE(MID(A427,SEARCH(" ",A427,1)+1,100)),#REF!,2,FALSE),"")</f>
        <v/>
      </c>
      <c r="E427" s="49" t="str">
        <f>IFERROR(VLOOKUP(D427,'Startovní listina'!A:F,2,FALSE),"")</f>
        <v/>
      </c>
      <c r="F427" s="49" t="str">
        <f>SUBSTITUTE(IFERROR(VLOOKUP(D427,'Startovní listina'!A:F,3,FALSE),""),0,"")</f>
        <v/>
      </c>
      <c r="G427" s="65" t="str">
        <f>IFERROR(VLOOKUP(D427,'Startovní listina'!A:F,4,FALSE),"")</f>
        <v/>
      </c>
      <c r="H427" s="65" t="str">
        <f>IFERROR(VLOOKUP(D427,'Startovní listina'!A:F,5,FALSE),"")</f>
        <v/>
      </c>
    </row>
    <row r="428" spans="1:8">
      <c r="A428" s="50"/>
      <c r="B428" s="50"/>
      <c r="C428" s="78"/>
      <c r="D428" s="81" t="str">
        <f>IF(A428&lt;&gt;"",VLOOKUP(VALUE(MID(A428,SEARCH(" ",A428,1)+1,100)),#REF!,2,FALSE),"")</f>
        <v/>
      </c>
      <c r="E428" s="49" t="str">
        <f>IFERROR(VLOOKUP(D428,'Startovní listina'!A:F,2,FALSE),"")</f>
        <v/>
      </c>
      <c r="F428" s="49" t="str">
        <f>SUBSTITUTE(IFERROR(VLOOKUP(D428,'Startovní listina'!A:F,3,FALSE),""),0,"")</f>
        <v/>
      </c>
      <c r="G428" s="65" t="str">
        <f>IFERROR(VLOOKUP(D428,'Startovní listina'!A:F,4,FALSE),"")</f>
        <v/>
      </c>
      <c r="H428" s="65" t="str">
        <f>IFERROR(VLOOKUP(D428,'Startovní listina'!A:F,5,FALSE),"")</f>
        <v/>
      </c>
    </row>
    <row r="429" spans="1:8">
      <c r="A429" s="50"/>
      <c r="B429" s="50"/>
      <c r="C429" s="78"/>
      <c r="D429" s="81" t="str">
        <f>IF(A429&lt;&gt;"",VLOOKUP(VALUE(MID(A429,SEARCH(" ",A429,1)+1,100)),#REF!,2,FALSE),"")</f>
        <v/>
      </c>
      <c r="E429" s="49" t="str">
        <f>IFERROR(VLOOKUP(D429,'Startovní listina'!A:F,2,FALSE),"")</f>
        <v/>
      </c>
      <c r="F429" s="49" t="str">
        <f>SUBSTITUTE(IFERROR(VLOOKUP(D429,'Startovní listina'!A:F,3,FALSE),""),0,"")</f>
        <v/>
      </c>
      <c r="G429" s="65" t="str">
        <f>IFERROR(VLOOKUP(D429,'Startovní listina'!A:F,4,FALSE),"")</f>
        <v/>
      </c>
      <c r="H429" s="65" t="str">
        <f>IFERROR(VLOOKUP(D429,'Startovní listina'!A:F,5,FALSE),"")</f>
        <v/>
      </c>
    </row>
    <row r="430" spans="1:8">
      <c r="A430" s="50"/>
      <c r="B430" s="50"/>
      <c r="C430" s="78"/>
      <c r="D430" s="81" t="str">
        <f>IF(A430&lt;&gt;"",VLOOKUP(VALUE(MID(A430,SEARCH(" ",A430,1)+1,100)),#REF!,2,FALSE),"")</f>
        <v/>
      </c>
      <c r="E430" s="49" t="str">
        <f>IFERROR(VLOOKUP(D430,'Startovní listina'!A:F,2,FALSE),"")</f>
        <v/>
      </c>
      <c r="F430" s="49" t="str">
        <f>SUBSTITUTE(IFERROR(VLOOKUP(D430,'Startovní listina'!A:F,3,FALSE),""),0,"")</f>
        <v/>
      </c>
      <c r="G430" s="65" t="str">
        <f>IFERROR(VLOOKUP(D430,'Startovní listina'!A:F,4,FALSE),"")</f>
        <v/>
      </c>
      <c r="H430" s="65" t="str">
        <f>IFERROR(VLOOKUP(D430,'Startovní listina'!A:F,5,FALSE),"")</f>
        <v/>
      </c>
    </row>
    <row r="431" spans="1:8">
      <c r="A431" s="50"/>
      <c r="B431" s="50"/>
      <c r="C431" s="78"/>
      <c r="D431" s="81" t="str">
        <f>IF(A431&lt;&gt;"",VLOOKUP(VALUE(MID(A431,SEARCH(" ",A431,1)+1,100)),#REF!,2,FALSE),"")</f>
        <v/>
      </c>
      <c r="E431" s="49" t="str">
        <f>IFERROR(VLOOKUP(D431,'Startovní listina'!A:F,2,FALSE),"")</f>
        <v/>
      </c>
      <c r="F431" s="49" t="str">
        <f>SUBSTITUTE(IFERROR(VLOOKUP(D431,'Startovní listina'!A:F,3,FALSE),""),0,"")</f>
        <v/>
      </c>
      <c r="G431" s="65" t="str">
        <f>IFERROR(VLOOKUP(D431,'Startovní listina'!A:F,4,FALSE),"")</f>
        <v/>
      </c>
      <c r="H431" s="65" t="str">
        <f>IFERROR(VLOOKUP(D431,'Startovní listina'!A:F,5,FALSE),"")</f>
        <v/>
      </c>
    </row>
    <row r="432" spans="1:8">
      <c r="A432" s="50"/>
      <c r="B432" s="50"/>
      <c r="C432" s="78"/>
      <c r="D432" s="81" t="str">
        <f>IF(A432&lt;&gt;"",VLOOKUP(VALUE(MID(A432,SEARCH(" ",A432,1)+1,100)),#REF!,2,FALSE),"")</f>
        <v/>
      </c>
      <c r="E432" s="49" t="str">
        <f>IFERROR(VLOOKUP(D432,'Startovní listina'!A:F,2,FALSE),"")</f>
        <v/>
      </c>
      <c r="F432" s="49" t="str">
        <f>SUBSTITUTE(IFERROR(VLOOKUP(D432,'Startovní listina'!A:F,3,FALSE),""),0,"")</f>
        <v/>
      </c>
      <c r="G432" s="65" t="str">
        <f>IFERROR(VLOOKUP(D432,'Startovní listina'!A:F,4,FALSE),"")</f>
        <v/>
      </c>
      <c r="H432" s="65" t="str">
        <f>IFERROR(VLOOKUP(D432,'Startovní listina'!A:F,5,FALSE),"")</f>
        <v/>
      </c>
    </row>
    <row r="433" spans="1:8">
      <c r="A433" s="50"/>
      <c r="B433" s="50"/>
      <c r="C433" s="78"/>
      <c r="D433" s="81" t="str">
        <f>IF(A433&lt;&gt;"",VLOOKUP(VALUE(MID(A433,SEARCH(" ",A433,1)+1,100)),#REF!,2,FALSE),"")</f>
        <v/>
      </c>
      <c r="E433" s="49" t="str">
        <f>IFERROR(VLOOKUP(D433,'Startovní listina'!A:F,2,FALSE),"")</f>
        <v/>
      </c>
      <c r="F433" s="49" t="str">
        <f>SUBSTITUTE(IFERROR(VLOOKUP(D433,'Startovní listina'!A:F,3,FALSE),""),0,"")</f>
        <v/>
      </c>
      <c r="G433" s="65" t="str">
        <f>IFERROR(VLOOKUP(D433,'Startovní listina'!A:F,4,FALSE),"")</f>
        <v/>
      </c>
      <c r="H433" s="65" t="str">
        <f>IFERROR(VLOOKUP(D433,'Startovní listina'!A:F,5,FALSE),"")</f>
        <v/>
      </c>
    </row>
    <row r="434" spans="1:8">
      <c r="A434" s="50"/>
      <c r="B434" s="50"/>
      <c r="C434" s="78"/>
      <c r="D434" s="81" t="str">
        <f>IF(A434&lt;&gt;"",VLOOKUP(VALUE(MID(A434,SEARCH(" ",A434,1)+1,100)),#REF!,2,FALSE),"")</f>
        <v/>
      </c>
      <c r="E434" s="49" t="str">
        <f>IFERROR(VLOOKUP(D434,'Startovní listina'!A:F,2,FALSE),"")</f>
        <v/>
      </c>
      <c r="F434" s="49" t="str">
        <f>SUBSTITUTE(IFERROR(VLOOKUP(D434,'Startovní listina'!A:F,3,FALSE),""),0,"")</f>
        <v/>
      </c>
      <c r="G434" s="65" t="str">
        <f>IFERROR(VLOOKUP(D434,'Startovní listina'!A:F,4,FALSE),"")</f>
        <v/>
      </c>
      <c r="H434" s="65" t="str">
        <f>IFERROR(VLOOKUP(D434,'Startovní listina'!A:F,5,FALSE),"")</f>
        <v/>
      </c>
    </row>
    <row r="435" spans="1:8">
      <c r="A435" s="50"/>
      <c r="B435" s="50"/>
      <c r="C435" s="78"/>
      <c r="D435" s="81" t="str">
        <f>IF(A435&lt;&gt;"",VLOOKUP(VALUE(MID(A435,SEARCH(" ",A435,1)+1,100)),#REF!,2,FALSE),"")</f>
        <v/>
      </c>
      <c r="E435" s="49" t="str">
        <f>IFERROR(VLOOKUP(D435,'Startovní listina'!A:F,2,FALSE),"")</f>
        <v/>
      </c>
      <c r="F435" s="49" t="str">
        <f>SUBSTITUTE(IFERROR(VLOOKUP(D435,'Startovní listina'!A:F,3,FALSE),""),0,"")</f>
        <v/>
      </c>
      <c r="G435" s="65" t="str">
        <f>IFERROR(VLOOKUP(D435,'Startovní listina'!A:F,4,FALSE),"")</f>
        <v/>
      </c>
      <c r="H435" s="65" t="str">
        <f>IFERROR(VLOOKUP(D435,'Startovní listina'!A:F,5,FALSE),"")</f>
        <v/>
      </c>
    </row>
    <row r="436" spans="1:8">
      <c r="A436" s="50"/>
      <c r="B436" s="50"/>
      <c r="C436" s="78"/>
      <c r="D436" s="81" t="str">
        <f>IF(A436&lt;&gt;"",VLOOKUP(VALUE(MID(A436,SEARCH(" ",A436,1)+1,100)),#REF!,2,FALSE),"")</f>
        <v/>
      </c>
      <c r="E436" s="49" t="str">
        <f>IFERROR(VLOOKUP(D436,'Startovní listina'!A:F,2,FALSE),"")</f>
        <v/>
      </c>
      <c r="F436" s="49" t="str">
        <f>SUBSTITUTE(IFERROR(VLOOKUP(D436,'Startovní listina'!A:F,3,FALSE),""),0,"")</f>
        <v/>
      </c>
      <c r="G436" s="65" t="str">
        <f>IFERROR(VLOOKUP(D436,'Startovní listina'!A:F,4,FALSE),"")</f>
        <v/>
      </c>
      <c r="H436" s="65" t="str">
        <f>IFERROR(VLOOKUP(D436,'Startovní listina'!A:F,5,FALSE),"")</f>
        <v/>
      </c>
    </row>
    <row r="437" spans="1:8">
      <c r="A437" s="50"/>
      <c r="B437" s="50"/>
      <c r="C437" s="78"/>
      <c r="D437" s="81" t="str">
        <f>IF(A437&lt;&gt;"",VLOOKUP(VALUE(MID(A437,SEARCH(" ",A437,1)+1,100)),#REF!,2,FALSE),"")</f>
        <v/>
      </c>
      <c r="E437" s="49" t="str">
        <f>IFERROR(VLOOKUP(D437,'Startovní listina'!A:F,2,FALSE),"")</f>
        <v/>
      </c>
      <c r="F437" s="49" t="str">
        <f>SUBSTITUTE(IFERROR(VLOOKUP(D437,'Startovní listina'!A:F,3,FALSE),""),0,"")</f>
        <v/>
      </c>
      <c r="G437" s="65" t="str">
        <f>IFERROR(VLOOKUP(D437,'Startovní listina'!A:F,4,FALSE),"")</f>
        <v/>
      </c>
      <c r="H437" s="65" t="str">
        <f>IFERROR(VLOOKUP(D437,'Startovní listina'!A:F,5,FALSE),"")</f>
        <v/>
      </c>
    </row>
    <row r="438" spans="1:8">
      <c r="A438" s="50"/>
      <c r="B438" s="50"/>
      <c r="C438" s="78"/>
      <c r="D438" s="81" t="str">
        <f>IF(A438&lt;&gt;"",VLOOKUP(VALUE(MID(A438,SEARCH(" ",A438,1)+1,100)),#REF!,2,FALSE),"")</f>
        <v/>
      </c>
      <c r="E438" s="49" t="str">
        <f>IFERROR(VLOOKUP(D438,'Startovní listina'!A:F,2,FALSE),"")</f>
        <v/>
      </c>
      <c r="F438" s="49" t="str">
        <f>SUBSTITUTE(IFERROR(VLOOKUP(D438,'Startovní listina'!A:F,3,FALSE),""),0,"")</f>
        <v/>
      </c>
      <c r="G438" s="65" t="str">
        <f>IFERROR(VLOOKUP(D438,'Startovní listina'!A:F,4,FALSE),"")</f>
        <v/>
      </c>
      <c r="H438" s="65" t="str">
        <f>IFERROR(VLOOKUP(D438,'Startovní listina'!A:F,5,FALSE),"")</f>
        <v/>
      </c>
    </row>
    <row r="439" spans="1:8">
      <c r="A439" s="50"/>
      <c r="B439" s="50"/>
      <c r="C439" s="78"/>
      <c r="D439" s="81" t="str">
        <f>IF(A439&lt;&gt;"",VLOOKUP(VALUE(MID(A439,SEARCH(" ",A439,1)+1,100)),#REF!,2,FALSE),"")</f>
        <v/>
      </c>
      <c r="E439" s="49" t="str">
        <f>IFERROR(VLOOKUP(D439,'Startovní listina'!A:F,2,FALSE),"")</f>
        <v/>
      </c>
      <c r="F439" s="49" t="str">
        <f>SUBSTITUTE(IFERROR(VLOOKUP(D439,'Startovní listina'!A:F,3,FALSE),""),0,"")</f>
        <v/>
      </c>
      <c r="G439" s="65" t="str">
        <f>IFERROR(VLOOKUP(D439,'Startovní listina'!A:F,4,FALSE),"")</f>
        <v/>
      </c>
      <c r="H439" s="65" t="str">
        <f>IFERROR(VLOOKUP(D439,'Startovní listina'!A:F,5,FALSE),"")</f>
        <v/>
      </c>
    </row>
    <row r="440" spans="1:8">
      <c r="A440" s="50"/>
      <c r="B440" s="50"/>
      <c r="C440" s="78"/>
      <c r="D440" s="81" t="str">
        <f>IF(A440&lt;&gt;"",VLOOKUP(VALUE(MID(A440,SEARCH(" ",A440,1)+1,100)),#REF!,2,FALSE),"")</f>
        <v/>
      </c>
      <c r="E440" s="49" t="str">
        <f>IFERROR(VLOOKUP(D440,'Startovní listina'!A:F,2,FALSE),"")</f>
        <v/>
      </c>
      <c r="F440" s="49" t="str">
        <f>SUBSTITUTE(IFERROR(VLOOKUP(D440,'Startovní listina'!A:F,3,FALSE),""),0,"")</f>
        <v/>
      </c>
      <c r="G440" s="65" t="str">
        <f>IFERROR(VLOOKUP(D440,'Startovní listina'!A:F,4,FALSE),"")</f>
        <v/>
      </c>
      <c r="H440" s="65" t="str">
        <f>IFERROR(VLOOKUP(D440,'Startovní listina'!A:F,5,FALSE),"")</f>
        <v/>
      </c>
    </row>
    <row r="441" spans="1:8">
      <c r="A441" s="50"/>
      <c r="B441" s="50"/>
      <c r="C441" s="78"/>
      <c r="D441" s="81" t="str">
        <f>IF(A441&lt;&gt;"",VLOOKUP(VALUE(MID(A441,SEARCH(" ",A441,1)+1,100)),#REF!,2,FALSE),"")</f>
        <v/>
      </c>
      <c r="E441" s="49" t="str">
        <f>IFERROR(VLOOKUP(D441,'Startovní listina'!A:F,2,FALSE),"")</f>
        <v/>
      </c>
      <c r="F441" s="49" t="str">
        <f>SUBSTITUTE(IFERROR(VLOOKUP(D441,'Startovní listina'!A:F,3,FALSE),""),0,"")</f>
        <v/>
      </c>
      <c r="G441" s="65" t="str">
        <f>IFERROR(VLOOKUP(D441,'Startovní listina'!A:F,4,FALSE),"")</f>
        <v/>
      </c>
      <c r="H441" s="65" t="str">
        <f>IFERROR(VLOOKUP(D441,'Startovní listina'!A:F,5,FALSE),"")</f>
        <v/>
      </c>
    </row>
    <row r="442" spans="1:8">
      <c r="A442" s="50"/>
      <c r="B442" s="50"/>
      <c r="C442" s="78"/>
      <c r="D442" s="81" t="str">
        <f>IF(A442&lt;&gt;"",VLOOKUP(VALUE(MID(A442,SEARCH(" ",A442,1)+1,100)),#REF!,2,FALSE),"")</f>
        <v/>
      </c>
      <c r="E442" s="49" t="str">
        <f>IFERROR(VLOOKUP(D442,'Startovní listina'!A:F,2,FALSE),"")</f>
        <v/>
      </c>
      <c r="F442" s="49" t="str">
        <f>SUBSTITUTE(IFERROR(VLOOKUP(D442,'Startovní listina'!A:F,3,FALSE),""),0,"")</f>
        <v/>
      </c>
      <c r="G442" s="65" t="str">
        <f>IFERROR(VLOOKUP(D442,'Startovní listina'!A:F,4,FALSE),"")</f>
        <v/>
      </c>
      <c r="H442" s="65" t="str">
        <f>IFERROR(VLOOKUP(D442,'Startovní listina'!A:F,5,FALSE),"")</f>
        <v/>
      </c>
    </row>
    <row r="443" spans="1:8">
      <c r="A443" s="50"/>
      <c r="B443" s="50"/>
      <c r="C443" s="78"/>
      <c r="D443" s="81" t="str">
        <f>IF(A443&lt;&gt;"",VLOOKUP(VALUE(MID(A443,SEARCH(" ",A443,1)+1,100)),#REF!,2,FALSE),"")</f>
        <v/>
      </c>
      <c r="E443" s="49" t="str">
        <f>IFERROR(VLOOKUP(D443,'Startovní listina'!A:F,2,FALSE),"")</f>
        <v/>
      </c>
      <c r="F443" s="49" t="str">
        <f>SUBSTITUTE(IFERROR(VLOOKUP(D443,'Startovní listina'!A:F,3,FALSE),""),0,"")</f>
        <v/>
      </c>
      <c r="G443" s="65" t="str">
        <f>IFERROR(VLOOKUP(D443,'Startovní listina'!A:F,4,FALSE),"")</f>
        <v/>
      </c>
      <c r="H443" s="65" t="str">
        <f>IFERROR(VLOOKUP(D443,'Startovní listina'!A:F,5,FALSE),"")</f>
        <v/>
      </c>
    </row>
    <row r="444" spans="1:8">
      <c r="A444" s="50"/>
      <c r="B444" s="50"/>
      <c r="C444" s="78"/>
      <c r="D444" s="81" t="str">
        <f>IF(A444&lt;&gt;"",VLOOKUP(VALUE(MID(A444,SEARCH(" ",A444,1)+1,100)),#REF!,2,FALSE),"")</f>
        <v/>
      </c>
      <c r="E444" s="49" t="str">
        <f>IFERROR(VLOOKUP(D444,'Startovní listina'!A:F,2,FALSE),"")</f>
        <v/>
      </c>
      <c r="F444" s="49" t="str">
        <f>SUBSTITUTE(IFERROR(VLOOKUP(D444,'Startovní listina'!A:F,3,FALSE),""),0,"")</f>
        <v/>
      </c>
      <c r="G444" s="65" t="str">
        <f>IFERROR(VLOOKUP(D444,'Startovní listina'!A:F,4,FALSE),"")</f>
        <v/>
      </c>
      <c r="H444" s="65" t="str">
        <f>IFERROR(VLOOKUP(D444,'Startovní listina'!A:F,5,FALSE),"")</f>
        <v/>
      </c>
    </row>
    <row r="445" spans="1:8">
      <c r="A445" s="50"/>
      <c r="B445" s="50"/>
      <c r="C445" s="78"/>
      <c r="D445" s="81" t="str">
        <f>IF(A445&lt;&gt;"",VLOOKUP(VALUE(MID(A445,SEARCH(" ",A445,1)+1,100)),#REF!,2,FALSE),"")</f>
        <v/>
      </c>
      <c r="E445" s="49" t="str">
        <f>IFERROR(VLOOKUP(D445,'Startovní listina'!A:F,2,FALSE),"")</f>
        <v/>
      </c>
      <c r="F445" s="49" t="str">
        <f>SUBSTITUTE(IFERROR(VLOOKUP(D445,'Startovní listina'!A:F,3,FALSE),""),0,"")</f>
        <v/>
      </c>
      <c r="G445" s="65" t="str">
        <f>IFERROR(VLOOKUP(D445,'Startovní listina'!A:F,4,FALSE),"")</f>
        <v/>
      </c>
      <c r="H445" s="65" t="str">
        <f>IFERROR(VLOOKUP(D445,'Startovní listina'!A:F,5,FALSE),"")</f>
        <v/>
      </c>
    </row>
    <row r="446" spans="1:8">
      <c r="A446" s="50"/>
      <c r="B446" s="50"/>
      <c r="C446" s="78"/>
      <c r="D446" s="81" t="str">
        <f>IF(A446&lt;&gt;"",VLOOKUP(VALUE(MID(A446,SEARCH(" ",A446,1)+1,100)),#REF!,2,FALSE),"")</f>
        <v/>
      </c>
      <c r="E446" s="49" t="str">
        <f>IFERROR(VLOOKUP(D446,'Startovní listina'!A:F,2,FALSE),"")</f>
        <v/>
      </c>
      <c r="F446" s="49" t="str">
        <f>SUBSTITUTE(IFERROR(VLOOKUP(D446,'Startovní listina'!A:F,3,FALSE),""),0,"")</f>
        <v/>
      </c>
      <c r="G446" s="65" t="str">
        <f>IFERROR(VLOOKUP(D446,'Startovní listina'!A:F,4,FALSE),"")</f>
        <v/>
      </c>
      <c r="H446" s="65" t="str">
        <f>IFERROR(VLOOKUP(D446,'Startovní listina'!A:F,5,FALSE),"")</f>
        <v/>
      </c>
    </row>
    <row r="447" spans="1:8">
      <c r="A447" s="50"/>
      <c r="B447" s="50"/>
      <c r="C447" s="78"/>
      <c r="D447" s="81" t="str">
        <f>IF(A447&lt;&gt;"",VLOOKUP(VALUE(MID(A447,SEARCH(" ",A447,1)+1,100)),#REF!,2,FALSE),"")</f>
        <v/>
      </c>
      <c r="E447" s="49" t="str">
        <f>IFERROR(VLOOKUP(D447,'Startovní listina'!A:F,2,FALSE),"")</f>
        <v/>
      </c>
      <c r="F447" s="49" t="str">
        <f>SUBSTITUTE(IFERROR(VLOOKUP(D447,'Startovní listina'!A:F,3,FALSE),""),0,"")</f>
        <v/>
      </c>
      <c r="G447" s="65" t="str">
        <f>IFERROR(VLOOKUP(D447,'Startovní listina'!A:F,4,FALSE),"")</f>
        <v/>
      </c>
      <c r="H447" s="65" t="str">
        <f>IFERROR(VLOOKUP(D447,'Startovní listina'!A:F,5,FALSE),"")</f>
        <v/>
      </c>
    </row>
    <row r="448" spans="1:8">
      <c r="A448" s="50"/>
      <c r="B448" s="50"/>
      <c r="C448" s="78"/>
      <c r="D448" s="81" t="str">
        <f>IF(A448&lt;&gt;"",VLOOKUP(VALUE(MID(A448,SEARCH(" ",A448,1)+1,100)),#REF!,2,FALSE),"")</f>
        <v/>
      </c>
      <c r="E448" s="49" t="str">
        <f>IFERROR(VLOOKUP(D448,'Startovní listina'!A:F,2,FALSE),"")</f>
        <v/>
      </c>
      <c r="F448" s="49" t="str">
        <f>SUBSTITUTE(IFERROR(VLOOKUP(D448,'Startovní listina'!A:F,3,FALSE),""),0,"")</f>
        <v/>
      </c>
      <c r="G448" s="65" t="str">
        <f>IFERROR(VLOOKUP(D448,'Startovní listina'!A:F,4,FALSE),"")</f>
        <v/>
      </c>
      <c r="H448" s="65" t="str">
        <f>IFERROR(VLOOKUP(D448,'Startovní listina'!A:F,5,FALSE),"")</f>
        <v/>
      </c>
    </row>
    <row r="449" spans="1:8">
      <c r="A449" s="50"/>
      <c r="B449" s="50"/>
      <c r="C449" s="78"/>
      <c r="D449" s="81" t="str">
        <f>IF(A449&lt;&gt;"",VLOOKUP(VALUE(MID(A449,SEARCH(" ",A449,1)+1,100)),#REF!,2,FALSE),"")</f>
        <v/>
      </c>
      <c r="E449" s="49" t="str">
        <f>IFERROR(VLOOKUP(D449,'Startovní listina'!A:F,2,FALSE),"")</f>
        <v/>
      </c>
      <c r="F449" s="49" t="str">
        <f>SUBSTITUTE(IFERROR(VLOOKUP(D449,'Startovní listina'!A:F,3,FALSE),""),0,"")</f>
        <v/>
      </c>
      <c r="G449" s="65" t="str">
        <f>IFERROR(VLOOKUP(D449,'Startovní listina'!A:F,4,FALSE),"")</f>
        <v/>
      </c>
      <c r="H449" s="65" t="str">
        <f>IFERROR(VLOOKUP(D449,'Startovní listina'!A:F,5,FALSE),"")</f>
        <v/>
      </c>
    </row>
    <row r="450" spans="1:8">
      <c r="A450" s="50"/>
      <c r="B450" s="50"/>
      <c r="C450" s="78"/>
      <c r="D450" s="81" t="str">
        <f>IF(A450&lt;&gt;"",VLOOKUP(VALUE(MID(A450,SEARCH(" ",A450,1)+1,100)),#REF!,2,FALSE),"")</f>
        <v/>
      </c>
      <c r="E450" s="49" t="str">
        <f>IFERROR(VLOOKUP(D450,'Startovní listina'!A:F,2,FALSE),"")</f>
        <v/>
      </c>
      <c r="F450" s="49" t="str">
        <f>SUBSTITUTE(IFERROR(VLOOKUP(D450,'Startovní listina'!A:F,3,FALSE),""),0,"")</f>
        <v/>
      </c>
      <c r="G450" s="65" t="str">
        <f>IFERROR(VLOOKUP(D450,'Startovní listina'!A:F,4,FALSE),"")</f>
        <v/>
      </c>
      <c r="H450" s="65" t="str">
        <f>IFERROR(VLOOKUP(D450,'Startovní listina'!A:F,5,FALSE),"")</f>
        <v/>
      </c>
    </row>
    <row r="451" spans="1:8">
      <c r="A451" s="50"/>
      <c r="B451" s="50"/>
      <c r="C451" s="78"/>
      <c r="D451" s="81" t="str">
        <f>IF(A451&lt;&gt;"",VLOOKUP(VALUE(MID(A451,SEARCH(" ",A451,1)+1,100)),#REF!,2,FALSE),"")</f>
        <v/>
      </c>
      <c r="E451" s="49" t="str">
        <f>IFERROR(VLOOKUP(D451,'Startovní listina'!A:F,2,FALSE),"")</f>
        <v/>
      </c>
      <c r="F451" s="49" t="str">
        <f>SUBSTITUTE(IFERROR(VLOOKUP(D451,'Startovní listina'!A:F,3,FALSE),""),0,"")</f>
        <v/>
      </c>
      <c r="G451" s="65" t="str">
        <f>IFERROR(VLOOKUP(D451,'Startovní listina'!A:F,4,FALSE),"")</f>
        <v/>
      </c>
      <c r="H451" s="65" t="str">
        <f>IFERROR(VLOOKUP(D451,'Startovní listina'!A:F,5,FALSE),"")</f>
        <v/>
      </c>
    </row>
    <row r="452" spans="1:8">
      <c r="A452" s="50"/>
      <c r="B452" s="50"/>
      <c r="C452" s="78"/>
      <c r="D452" s="81" t="str">
        <f>IF(A452&lt;&gt;"",VLOOKUP(VALUE(MID(A452,SEARCH(" ",A452,1)+1,100)),#REF!,2,FALSE),"")</f>
        <v/>
      </c>
      <c r="E452" s="49" t="str">
        <f>IFERROR(VLOOKUP(D452,'Startovní listina'!A:F,2,FALSE),"")</f>
        <v/>
      </c>
      <c r="F452" s="49" t="str">
        <f>SUBSTITUTE(IFERROR(VLOOKUP(D452,'Startovní listina'!A:F,3,FALSE),""),0,"")</f>
        <v/>
      </c>
      <c r="G452" s="65" t="str">
        <f>IFERROR(VLOOKUP(D452,'Startovní listina'!A:F,4,FALSE),"")</f>
        <v/>
      </c>
      <c r="H452" s="65" t="str">
        <f>IFERROR(VLOOKUP(D452,'Startovní listina'!A:F,5,FALSE),"")</f>
        <v/>
      </c>
    </row>
    <row r="453" spans="1:8">
      <c r="A453" s="50"/>
      <c r="B453" s="50"/>
      <c r="C453" s="78"/>
      <c r="D453" s="81" t="str">
        <f>IF(A453&lt;&gt;"",VLOOKUP(VALUE(MID(A453,SEARCH(" ",A453,1)+1,100)),#REF!,2,FALSE),"")</f>
        <v/>
      </c>
      <c r="E453" s="49" t="str">
        <f>IFERROR(VLOOKUP(D453,'Startovní listina'!A:F,2,FALSE),"")</f>
        <v/>
      </c>
      <c r="F453" s="49" t="str">
        <f>SUBSTITUTE(IFERROR(VLOOKUP(D453,'Startovní listina'!A:F,3,FALSE),""),0,"")</f>
        <v/>
      </c>
      <c r="G453" s="65" t="str">
        <f>IFERROR(VLOOKUP(D453,'Startovní listina'!A:F,4,FALSE),"")</f>
        <v/>
      </c>
      <c r="H453" s="65" t="str">
        <f>IFERROR(VLOOKUP(D453,'Startovní listina'!A:F,5,FALSE),"")</f>
        <v/>
      </c>
    </row>
    <row r="454" spans="1:8">
      <c r="A454" s="50"/>
      <c r="B454" s="50"/>
      <c r="C454" s="78"/>
      <c r="D454" s="81" t="str">
        <f>IF(A454&lt;&gt;"",VLOOKUP(VALUE(MID(A454,SEARCH(" ",A454,1)+1,100)),#REF!,2,FALSE),"")</f>
        <v/>
      </c>
      <c r="E454" s="49" t="str">
        <f>IFERROR(VLOOKUP(D454,'Startovní listina'!A:F,2,FALSE),"")</f>
        <v/>
      </c>
      <c r="F454" s="49" t="str">
        <f>SUBSTITUTE(IFERROR(VLOOKUP(D454,'Startovní listina'!A:F,3,FALSE),""),0,"")</f>
        <v/>
      </c>
      <c r="G454" s="65" t="str">
        <f>IFERROR(VLOOKUP(D454,'Startovní listina'!A:F,4,FALSE),"")</f>
        <v/>
      </c>
      <c r="H454" s="65" t="str">
        <f>IFERROR(VLOOKUP(D454,'Startovní listina'!A:F,5,FALSE),"")</f>
        <v/>
      </c>
    </row>
    <row r="455" spans="1:8">
      <c r="A455" s="50"/>
      <c r="B455" s="50"/>
      <c r="C455" s="78"/>
      <c r="D455" s="81" t="str">
        <f>IF(A455&lt;&gt;"",VLOOKUP(VALUE(MID(A455,SEARCH(" ",A455,1)+1,100)),#REF!,2,FALSE),"")</f>
        <v/>
      </c>
      <c r="E455" s="49" t="str">
        <f>IFERROR(VLOOKUP(D455,'Startovní listina'!A:F,2,FALSE),"")</f>
        <v/>
      </c>
      <c r="F455" s="49" t="str">
        <f>SUBSTITUTE(IFERROR(VLOOKUP(D455,'Startovní listina'!A:F,3,FALSE),""),0,"")</f>
        <v/>
      </c>
      <c r="G455" s="65" t="str">
        <f>IFERROR(VLOOKUP(D455,'Startovní listina'!A:F,4,FALSE),"")</f>
        <v/>
      </c>
      <c r="H455" s="65" t="str">
        <f>IFERROR(VLOOKUP(D455,'Startovní listina'!A:F,5,FALSE),"")</f>
        <v/>
      </c>
    </row>
    <row r="456" spans="1:8">
      <c r="A456" s="50"/>
      <c r="B456" s="50"/>
      <c r="C456" s="78"/>
      <c r="D456" s="81" t="str">
        <f>IF(A456&lt;&gt;"",VLOOKUP(VALUE(MID(A456,SEARCH(" ",A456,1)+1,100)),#REF!,2,FALSE),"")</f>
        <v/>
      </c>
      <c r="E456" s="49" t="str">
        <f>IFERROR(VLOOKUP(D456,'Startovní listina'!A:F,2,FALSE),"")</f>
        <v/>
      </c>
      <c r="F456" s="49" t="str">
        <f>SUBSTITUTE(IFERROR(VLOOKUP(D456,'Startovní listina'!A:F,3,FALSE),""),0,"")</f>
        <v/>
      </c>
      <c r="G456" s="65" t="str">
        <f>IFERROR(VLOOKUP(D456,'Startovní listina'!A:F,4,FALSE),"")</f>
        <v/>
      </c>
      <c r="H456" s="65" t="str">
        <f>IFERROR(VLOOKUP(D456,'Startovní listina'!A:F,5,FALSE),"")</f>
        <v/>
      </c>
    </row>
    <row r="457" spans="1:8">
      <c r="A457" s="50"/>
      <c r="B457" s="50"/>
      <c r="C457" s="78"/>
      <c r="D457" s="81" t="str">
        <f>IF(A457&lt;&gt;"",VLOOKUP(VALUE(MID(A457,SEARCH(" ",A457,1)+1,100)),#REF!,2,FALSE),"")</f>
        <v/>
      </c>
      <c r="E457" s="49" t="str">
        <f>IFERROR(VLOOKUP(D457,'Startovní listina'!A:F,2,FALSE),"")</f>
        <v/>
      </c>
      <c r="F457" s="49" t="str">
        <f>SUBSTITUTE(IFERROR(VLOOKUP(D457,'Startovní listina'!A:F,3,FALSE),""),0,"")</f>
        <v/>
      </c>
      <c r="G457" s="65" t="str">
        <f>IFERROR(VLOOKUP(D457,'Startovní listina'!A:F,4,FALSE),"")</f>
        <v/>
      </c>
      <c r="H457" s="65" t="str">
        <f>IFERROR(VLOOKUP(D457,'Startovní listina'!A:F,5,FALSE),"")</f>
        <v/>
      </c>
    </row>
    <row r="458" spans="1:8">
      <c r="A458" s="50"/>
      <c r="B458" s="50"/>
      <c r="C458" s="78"/>
      <c r="D458" s="81" t="str">
        <f>IF(A458&lt;&gt;"",VLOOKUP(VALUE(MID(A458,SEARCH(" ",A458,1)+1,100)),#REF!,2,FALSE),"")</f>
        <v/>
      </c>
      <c r="E458" s="49" t="str">
        <f>IFERROR(VLOOKUP(D458,'Startovní listina'!A:F,2,FALSE),"")</f>
        <v/>
      </c>
      <c r="F458" s="49" t="str">
        <f>SUBSTITUTE(IFERROR(VLOOKUP(D458,'Startovní listina'!A:F,3,FALSE),""),0,"")</f>
        <v/>
      </c>
      <c r="G458" s="65" t="str">
        <f>IFERROR(VLOOKUP(D458,'Startovní listina'!A:F,4,FALSE),"")</f>
        <v/>
      </c>
      <c r="H458" s="65" t="str">
        <f>IFERROR(VLOOKUP(D458,'Startovní listina'!A:F,5,FALSE),"")</f>
        <v/>
      </c>
    </row>
    <row r="459" spans="1:8">
      <c r="A459" s="50"/>
      <c r="B459" s="50"/>
      <c r="C459" s="78"/>
      <c r="D459" s="81" t="str">
        <f>IF(A459&lt;&gt;"",VLOOKUP(VALUE(MID(A459,SEARCH(" ",A459,1)+1,100)),#REF!,2,FALSE),"")</f>
        <v/>
      </c>
      <c r="E459" s="49" t="str">
        <f>IFERROR(VLOOKUP(D459,'Startovní listina'!A:F,2,FALSE),"")</f>
        <v/>
      </c>
      <c r="F459" s="49" t="str">
        <f>SUBSTITUTE(IFERROR(VLOOKUP(D459,'Startovní listina'!A:F,3,FALSE),""),0,"")</f>
        <v/>
      </c>
      <c r="G459" s="65" t="str">
        <f>IFERROR(VLOOKUP(D459,'Startovní listina'!A:F,4,FALSE),"")</f>
        <v/>
      </c>
      <c r="H459" s="65" t="str">
        <f>IFERROR(VLOOKUP(D459,'Startovní listina'!A:F,5,FALSE),"")</f>
        <v/>
      </c>
    </row>
    <row r="460" spans="1:8">
      <c r="A460" s="50"/>
      <c r="B460" s="50"/>
      <c r="C460" s="78"/>
      <c r="D460" s="81" t="str">
        <f>IF(A460&lt;&gt;"",VLOOKUP(VALUE(MID(A460,SEARCH(" ",A460,1)+1,100)),#REF!,2,FALSE),"")</f>
        <v/>
      </c>
      <c r="E460" s="49" t="str">
        <f>IFERROR(VLOOKUP(D460,'Startovní listina'!A:F,2,FALSE),"")</f>
        <v/>
      </c>
      <c r="F460" s="49" t="str">
        <f>SUBSTITUTE(IFERROR(VLOOKUP(D460,'Startovní listina'!A:F,3,FALSE),""),0,"")</f>
        <v/>
      </c>
      <c r="G460" s="65" t="str">
        <f>IFERROR(VLOOKUP(D460,'Startovní listina'!A:F,4,FALSE),"")</f>
        <v/>
      </c>
      <c r="H460" s="65" t="str">
        <f>IFERROR(VLOOKUP(D460,'Startovní listina'!A:F,5,FALSE),"")</f>
        <v/>
      </c>
    </row>
    <row r="461" spans="1:8">
      <c r="A461" s="50"/>
      <c r="B461" s="50"/>
      <c r="C461" s="78"/>
      <c r="D461" s="81" t="str">
        <f>IF(A461&lt;&gt;"",VLOOKUP(VALUE(MID(A461,SEARCH(" ",A461,1)+1,100)),#REF!,2,FALSE),"")</f>
        <v/>
      </c>
      <c r="E461" s="49" t="str">
        <f>IFERROR(VLOOKUP(D461,'Startovní listina'!A:F,2,FALSE),"")</f>
        <v/>
      </c>
      <c r="F461" s="49" t="str">
        <f>SUBSTITUTE(IFERROR(VLOOKUP(D461,'Startovní listina'!A:F,3,FALSE),""),0,"")</f>
        <v/>
      </c>
      <c r="G461" s="65" t="str">
        <f>IFERROR(VLOOKUP(D461,'Startovní listina'!A:F,4,FALSE),"")</f>
        <v/>
      </c>
      <c r="H461" s="65" t="str">
        <f>IFERROR(VLOOKUP(D461,'Startovní listina'!A:F,5,FALSE),"")</f>
        <v/>
      </c>
    </row>
    <row r="462" spans="1:8">
      <c r="A462" s="50"/>
      <c r="B462" s="50"/>
      <c r="C462" s="78"/>
      <c r="D462" s="81" t="str">
        <f>IF(A462&lt;&gt;"",VLOOKUP(VALUE(MID(A462,SEARCH(" ",A462,1)+1,100)),#REF!,2,FALSE),"")</f>
        <v/>
      </c>
      <c r="E462" s="49" t="str">
        <f>IFERROR(VLOOKUP(D462,'Startovní listina'!A:F,2,FALSE),"")</f>
        <v/>
      </c>
      <c r="F462" s="49" t="str">
        <f>SUBSTITUTE(IFERROR(VLOOKUP(D462,'Startovní listina'!A:F,3,FALSE),""),0,"")</f>
        <v/>
      </c>
      <c r="G462" s="65" t="str">
        <f>IFERROR(VLOOKUP(D462,'Startovní listina'!A:F,4,FALSE),"")</f>
        <v/>
      </c>
      <c r="H462" s="65" t="str">
        <f>IFERROR(VLOOKUP(D462,'Startovní listina'!A:F,5,FALSE),"")</f>
        <v/>
      </c>
    </row>
    <row r="463" spans="1:8">
      <c r="A463" s="50"/>
      <c r="B463" s="50"/>
      <c r="C463" s="78"/>
      <c r="D463" s="81" t="str">
        <f>IF(A463&lt;&gt;"",VLOOKUP(VALUE(MID(A463,SEARCH(" ",A463,1)+1,100)),#REF!,2,FALSE),"")</f>
        <v/>
      </c>
      <c r="E463" s="49" t="str">
        <f>IFERROR(VLOOKUP(D463,'Startovní listina'!A:F,2,FALSE),"")</f>
        <v/>
      </c>
      <c r="F463" s="49" t="str">
        <f>SUBSTITUTE(IFERROR(VLOOKUP(D463,'Startovní listina'!A:F,3,FALSE),""),0,"")</f>
        <v/>
      </c>
      <c r="G463" s="65" t="str">
        <f>IFERROR(VLOOKUP(D463,'Startovní listina'!A:F,4,FALSE),"")</f>
        <v/>
      </c>
      <c r="H463" s="65" t="str">
        <f>IFERROR(VLOOKUP(D463,'Startovní listina'!A:F,5,FALSE),"")</f>
        <v/>
      </c>
    </row>
    <row r="464" spans="1:8">
      <c r="A464" s="50"/>
      <c r="B464" s="50"/>
      <c r="C464" s="78"/>
      <c r="D464" s="81" t="str">
        <f>IF(A464&lt;&gt;"",VLOOKUP(VALUE(MID(A464,SEARCH(" ",A464,1)+1,100)),#REF!,2,FALSE),"")</f>
        <v/>
      </c>
      <c r="E464" s="49" t="str">
        <f>IFERROR(VLOOKUP(D464,'Startovní listina'!A:F,2,FALSE),"")</f>
        <v/>
      </c>
      <c r="F464" s="49" t="str">
        <f>SUBSTITUTE(IFERROR(VLOOKUP(D464,'Startovní listina'!A:F,3,FALSE),""),0,"")</f>
        <v/>
      </c>
      <c r="G464" s="65" t="str">
        <f>IFERROR(VLOOKUP(D464,'Startovní listina'!A:F,4,FALSE),"")</f>
        <v/>
      </c>
      <c r="H464" s="65" t="str">
        <f>IFERROR(VLOOKUP(D464,'Startovní listina'!A:F,5,FALSE),"")</f>
        <v/>
      </c>
    </row>
    <row r="465" spans="1:8">
      <c r="A465" s="50"/>
      <c r="B465" s="50"/>
      <c r="C465" s="78"/>
      <c r="D465" s="81" t="str">
        <f>IF(A465&lt;&gt;"",VLOOKUP(VALUE(MID(A465,SEARCH(" ",A465,1)+1,100)),#REF!,2,FALSE),"")</f>
        <v/>
      </c>
      <c r="E465" s="49" t="str">
        <f>IFERROR(VLOOKUP(D465,'Startovní listina'!A:F,2,FALSE),"")</f>
        <v/>
      </c>
      <c r="F465" s="49" t="str">
        <f>SUBSTITUTE(IFERROR(VLOOKUP(D465,'Startovní listina'!A:F,3,FALSE),""),0,"")</f>
        <v/>
      </c>
      <c r="G465" s="65" t="str">
        <f>IFERROR(VLOOKUP(D465,'Startovní listina'!A:F,4,FALSE),"")</f>
        <v/>
      </c>
      <c r="H465" s="65" t="str">
        <f>IFERROR(VLOOKUP(D465,'Startovní listina'!A:F,5,FALSE),"")</f>
        <v/>
      </c>
    </row>
    <row r="466" spans="1:8">
      <c r="A466" s="50"/>
      <c r="B466" s="50"/>
      <c r="C466" s="78"/>
      <c r="D466" s="81" t="str">
        <f>IF(A466&lt;&gt;"",VLOOKUP(VALUE(MID(A466,SEARCH(" ",A466,1)+1,100)),#REF!,2,FALSE),"")</f>
        <v/>
      </c>
      <c r="E466" s="49" t="str">
        <f>IFERROR(VLOOKUP(D466,'Startovní listina'!A:F,2,FALSE),"")</f>
        <v/>
      </c>
      <c r="F466" s="49" t="str">
        <f>SUBSTITUTE(IFERROR(VLOOKUP(D466,'Startovní listina'!A:F,3,FALSE),""),0,"")</f>
        <v/>
      </c>
      <c r="G466" s="65" t="str">
        <f>IFERROR(VLOOKUP(D466,'Startovní listina'!A:F,4,FALSE),"")</f>
        <v/>
      </c>
      <c r="H466" s="65" t="str">
        <f>IFERROR(VLOOKUP(D466,'Startovní listina'!A:F,5,FALSE),"")</f>
        <v/>
      </c>
    </row>
    <row r="467" spans="1:8">
      <c r="A467" s="50"/>
      <c r="B467" s="50"/>
      <c r="C467" s="78"/>
      <c r="D467" s="81" t="str">
        <f>IF(A467&lt;&gt;"",VLOOKUP(VALUE(MID(A467,SEARCH(" ",A467,1)+1,100)),#REF!,2,FALSE),"")</f>
        <v/>
      </c>
      <c r="E467" s="49" t="str">
        <f>IFERROR(VLOOKUP(D467,'Startovní listina'!A:F,2,FALSE),"")</f>
        <v/>
      </c>
      <c r="F467" s="49" t="str">
        <f>SUBSTITUTE(IFERROR(VLOOKUP(D467,'Startovní listina'!A:F,3,FALSE),""),0,"")</f>
        <v/>
      </c>
      <c r="G467" s="65" t="str">
        <f>IFERROR(VLOOKUP(D467,'Startovní listina'!A:F,4,FALSE),"")</f>
        <v/>
      </c>
      <c r="H467" s="65" t="str">
        <f>IFERROR(VLOOKUP(D467,'Startovní listina'!A:F,5,FALSE),"")</f>
        <v/>
      </c>
    </row>
    <row r="468" spans="1:8">
      <c r="A468" s="50"/>
      <c r="B468" s="50"/>
      <c r="C468" s="78"/>
      <c r="D468" s="81" t="str">
        <f>IF(A468&lt;&gt;"",VLOOKUP(VALUE(MID(A468,SEARCH(" ",A468,1)+1,100)),#REF!,2,FALSE),"")</f>
        <v/>
      </c>
      <c r="E468" s="49" t="str">
        <f>IFERROR(VLOOKUP(D468,'Startovní listina'!A:F,2,FALSE),"")</f>
        <v/>
      </c>
      <c r="F468" s="49" t="str">
        <f>SUBSTITUTE(IFERROR(VLOOKUP(D468,'Startovní listina'!A:F,3,FALSE),""),0,"")</f>
        <v/>
      </c>
      <c r="G468" s="65" t="str">
        <f>IFERROR(VLOOKUP(D468,'Startovní listina'!A:F,4,FALSE),"")</f>
        <v/>
      </c>
      <c r="H468" s="65" t="str">
        <f>IFERROR(VLOOKUP(D468,'Startovní listina'!A:F,5,FALSE),"")</f>
        <v/>
      </c>
    </row>
    <row r="469" spans="1:8">
      <c r="A469" s="50"/>
      <c r="B469" s="50"/>
      <c r="C469" s="78"/>
      <c r="D469" s="81" t="str">
        <f>IF(A469&lt;&gt;"",VLOOKUP(VALUE(MID(A469,SEARCH(" ",A469,1)+1,100)),#REF!,2,FALSE),"")</f>
        <v/>
      </c>
      <c r="E469" s="49" t="str">
        <f>IFERROR(VLOOKUP(D469,'Startovní listina'!A:F,2,FALSE),"")</f>
        <v/>
      </c>
      <c r="F469" s="49" t="str">
        <f>SUBSTITUTE(IFERROR(VLOOKUP(D469,'Startovní listina'!A:F,3,FALSE),""),0,"")</f>
        <v/>
      </c>
      <c r="G469" s="65" t="str">
        <f>IFERROR(VLOOKUP(D469,'Startovní listina'!A:F,4,FALSE),"")</f>
        <v/>
      </c>
      <c r="H469" s="65" t="str">
        <f>IFERROR(VLOOKUP(D469,'Startovní listina'!A:F,5,FALSE),"")</f>
        <v/>
      </c>
    </row>
    <row r="470" spans="1:8">
      <c r="A470" s="50"/>
      <c r="B470" s="50"/>
      <c r="C470" s="78"/>
      <c r="D470" s="81" t="str">
        <f>IF(A470&lt;&gt;"",VLOOKUP(VALUE(MID(A470,SEARCH(" ",A470,1)+1,100)),#REF!,2,FALSE),"")</f>
        <v/>
      </c>
      <c r="E470" s="49" t="str">
        <f>IFERROR(VLOOKUP(D470,'Startovní listina'!A:F,2,FALSE),"")</f>
        <v/>
      </c>
      <c r="F470" s="49" t="str">
        <f>SUBSTITUTE(IFERROR(VLOOKUP(D470,'Startovní listina'!A:F,3,FALSE),""),0,"")</f>
        <v/>
      </c>
      <c r="G470" s="65" t="str">
        <f>IFERROR(VLOOKUP(D470,'Startovní listina'!A:F,4,FALSE),"")</f>
        <v/>
      </c>
      <c r="H470" s="65" t="str">
        <f>IFERROR(VLOOKUP(D470,'Startovní listina'!A:F,5,FALSE),"")</f>
        <v/>
      </c>
    </row>
    <row r="471" spans="1:8">
      <c r="A471" s="50"/>
      <c r="B471" s="50"/>
      <c r="C471" s="78"/>
      <c r="D471" s="81" t="str">
        <f>IF(A471&lt;&gt;"",VLOOKUP(VALUE(MID(A471,SEARCH(" ",A471,1)+1,100)),#REF!,2,FALSE),"")</f>
        <v/>
      </c>
      <c r="E471" s="49" t="str">
        <f>IFERROR(VLOOKUP(D471,'Startovní listina'!A:F,2,FALSE),"")</f>
        <v/>
      </c>
      <c r="F471" s="49" t="str">
        <f>SUBSTITUTE(IFERROR(VLOOKUP(D471,'Startovní listina'!A:F,3,FALSE),""),0,"")</f>
        <v/>
      </c>
      <c r="G471" s="65" t="str">
        <f>IFERROR(VLOOKUP(D471,'Startovní listina'!A:F,4,FALSE),"")</f>
        <v/>
      </c>
      <c r="H471" s="65" t="str">
        <f>IFERROR(VLOOKUP(D471,'Startovní listina'!A:F,5,FALSE),"")</f>
        <v/>
      </c>
    </row>
    <row r="472" spans="1:8">
      <c r="A472" s="50"/>
      <c r="B472" s="50"/>
      <c r="C472" s="78"/>
      <c r="D472" s="81" t="str">
        <f>IF(A472&lt;&gt;"",VLOOKUP(VALUE(MID(A472,SEARCH(" ",A472,1)+1,100)),#REF!,2,FALSE),"")</f>
        <v/>
      </c>
      <c r="E472" s="49" t="str">
        <f>IFERROR(VLOOKUP(D472,'Startovní listina'!A:F,2,FALSE),"")</f>
        <v/>
      </c>
      <c r="F472" s="49" t="str">
        <f>SUBSTITUTE(IFERROR(VLOOKUP(D472,'Startovní listina'!A:F,3,FALSE),""),0,"")</f>
        <v/>
      </c>
      <c r="G472" s="65" t="str">
        <f>IFERROR(VLOOKUP(D472,'Startovní listina'!A:F,4,FALSE),"")</f>
        <v/>
      </c>
      <c r="H472" s="65" t="str">
        <f>IFERROR(VLOOKUP(D472,'Startovní listina'!A:F,5,FALSE),"")</f>
        <v/>
      </c>
    </row>
    <row r="473" spans="1:8">
      <c r="A473" s="50"/>
      <c r="B473" s="50"/>
      <c r="C473" s="78"/>
      <c r="D473" s="81" t="str">
        <f>IF(A473&lt;&gt;"",VLOOKUP(VALUE(MID(A473,SEARCH(" ",A473,1)+1,100)),#REF!,2,FALSE),"")</f>
        <v/>
      </c>
      <c r="E473" s="49" t="str">
        <f>IFERROR(VLOOKUP(D473,'Startovní listina'!A:F,2,FALSE),"")</f>
        <v/>
      </c>
      <c r="F473" s="49" t="str">
        <f>SUBSTITUTE(IFERROR(VLOOKUP(D473,'Startovní listina'!A:F,3,FALSE),""),0,"")</f>
        <v/>
      </c>
      <c r="G473" s="65" t="str">
        <f>IFERROR(VLOOKUP(D473,'Startovní listina'!A:F,4,FALSE),"")</f>
        <v/>
      </c>
      <c r="H473" s="65" t="str">
        <f>IFERROR(VLOOKUP(D473,'Startovní listina'!A:F,5,FALSE),"")</f>
        <v/>
      </c>
    </row>
    <row r="474" spans="1:8">
      <c r="A474" s="50"/>
      <c r="B474" s="50"/>
      <c r="C474" s="78"/>
      <c r="D474" s="81" t="str">
        <f>IF(A474&lt;&gt;"",VLOOKUP(VALUE(MID(A474,SEARCH(" ",A474,1)+1,100)),#REF!,2,FALSE),"")</f>
        <v/>
      </c>
      <c r="E474" s="49" t="str">
        <f>IFERROR(VLOOKUP(D474,'Startovní listina'!A:F,2,FALSE),"")</f>
        <v/>
      </c>
      <c r="F474" s="49" t="str">
        <f>SUBSTITUTE(IFERROR(VLOOKUP(D474,'Startovní listina'!A:F,3,FALSE),""),0,"")</f>
        <v/>
      </c>
      <c r="G474" s="65" t="str">
        <f>IFERROR(VLOOKUP(D474,'Startovní listina'!A:F,4,FALSE),"")</f>
        <v/>
      </c>
      <c r="H474" s="65" t="str">
        <f>IFERROR(VLOOKUP(D474,'Startovní listina'!A:F,5,FALSE),"")</f>
        <v/>
      </c>
    </row>
    <row r="475" spans="1:8">
      <c r="A475" s="50"/>
      <c r="B475" s="50"/>
      <c r="C475" s="78"/>
      <c r="D475" s="81" t="str">
        <f>IF(A475&lt;&gt;"",VLOOKUP(VALUE(MID(A475,SEARCH(" ",A475,1)+1,100)),#REF!,2,FALSE),"")</f>
        <v/>
      </c>
      <c r="E475" s="49" t="str">
        <f>IFERROR(VLOOKUP(D475,'Startovní listina'!A:F,2,FALSE),"")</f>
        <v/>
      </c>
      <c r="F475" s="49" t="str">
        <f>SUBSTITUTE(IFERROR(VLOOKUP(D475,'Startovní listina'!A:F,3,FALSE),""),0,"")</f>
        <v/>
      </c>
      <c r="G475" s="65" t="str">
        <f>IFERROR(VLOOKUP(D475,'Startovní listina'!A:F,4,FALSE),"")</f>
        <v/>
      </c>
      <c r="H475" s="65" t="str">
        <f>IFERROR(VLOOKUP(D475,'Startovní listina'!A:F,5,FALSE),"")</f>
        <v/>
      </c>
    </row>
    <row r="476" spans="1:8">
      <c r="A476" s="50"/>
      <c r="B476" s="50"/>
      <c r="C476" s="78"/>
      <c r="D476" s="81" t="str">
        <f>IF(A476&lt;&gt;"",VLOOKUP(VALUE(MID(A476,SEARCH(" ",A476,1)+1,100)),#REF!,2,FALSE),"")</f>
        <v/>
      </c>
      <c r="E476" s="49" t="str">
        <f>IFERROR(VLOOKUP(D476,'Startovní listina'!A:F,2,FALSE),"")</f>
        <v/>
      </c>
      <c r="F476" s="49" t="str">
        <f>SUBSTITUTE(IFERROR(VLOOKUP(D476,'Startovní listina'!A:F,3,FALSE),""),0,"")</f>
        <v/>
      </c>
      <c r="G476" s="65" t="str">
        <f>IFERROR(VLOOKUP(D476,'Startovní listina'!A:F,4,FALSE),"")</f>
        <v/>
      </c>
      <c r="H476" s="65" t="str">
        <f>IFERROR(VLOOKUP(D476,'Startovní listina'!A:F,5,FALSE),"")</f>
        <v/>
      </c>
    </row>
    <row r="477" spans="1:8">
      <c r="A477" s="50"/>
      <c r="B477" s="50"/>
      <c r="C477" s="78"/>
      <c r="D477" s="81" t="str">
        <f>IF(A477&lt;&gt;"",VLOOKUP(VALUE(MID(A477,SEARCH(" ",A477,1)+1,100)),#REF!,2,FALSE),"")</f>
        <v/>
      </c>
      <c r="E477" s="49" t="str">
        <f>IFERROR(VLOOKUP(D477,'Startovní listina'!A:F,2,FALSE),"")</f>
        <v/>
      </c>
      <c r="F477" s="49" t="str">
        <f>SUBSTITUTE(IFERROR(VLOOKUP(D477,'Startovní listina'!A:F,3,FALSE),""),0,"")</f>
        <v/>
      </c>
      <c r="G477" s="65" t="str">
        <f>IFERROR(VLOOKUP(D477,'Startovní listina'!A:F,4,FALSE),"")</f>
        <v/>
      </c>
      <c r="H477" s="65" t="str">
        <f>IFERROR(VLOOKUP(D477,'Startovní listina'!A:F,5,FALSE),"")</f>
        <v/>
      </c>
    </row>
    <row r="478" spans="1:8">
      <c r="A478" s="50"/>
      <c r="B478" s="50"/>
      <c r="C478" s="78"/>
      <c r="D478" s="81" t="str">
        <f>IF(A478&lt;&gt;"",VLOOKUP(VALUE(MID(A478,SEARCH(" ",A478,1)+1,100)),#REF!,2,FALSE),"")</f>
        <v/>
      </c>
      <c r="E478" s="49" t="str">
        <f>IFERROR(VLOOKUP(D478,'Startovní listina'!A:F,2,FALSE),"")</f>
        <v/>
      </c>
      <c r="F478" s="49" t="str">
        <f>SUBSTITUTE(IFERROR(VLOOKUP(D478,'Startovní listina'!A:F,3,FALSE),""),0,"")</f>
        <v/>
      </c>
      <c r="G478" s="65" t="str">
        <f>IFERROR(VLOOKUP(D478,'Startovní listina'!A:F,4,FALSE),"")</f>
        <v/>
      </c>
      <c r="H478" s="65" t="str">
        <f>IFERROR(VLOOKUP(D478,'Startovní listina'!A:F,5,FALSE),"")</f>
        <v/>
      </c>
    </row>
    <row r="479" spans="1:8">
      <c r="A479" s="50"/>
      <c r="B479" s="50"/>
      <c r="C479" s="78"/>
      <c r="D479" s="81" t="str">
        <f>IF(A479&lt;&gt;"",VLOOKUP(VALUE(MID(A479,SEARCH(" ",A479,1)+1,100)),#REF!,2,FALSE),"")</f>
        <v/>
      </c>
      <c r="E479" s="49" t="str">
        <f>IFERROR(VLOOKUP(D479,'Startovní listina'!A:F,2,FALSE),"")</f>
        <v/>
      </c>
      <c r="F479" s="49" t="str">
        <f>SUBSTITUTE(IFERROR(VLOOKUP(D479,'Startovní listina'!A:F,3,FALSE),""),0,"")</f>
        <v/>
      </c>
      <c r="G479" s="65" t="str">
        <f>IFERROR(VLOOKUP(D479,'Startovní listina'!A:F,4,FALSE),"")</f>
        <v/>
      </c>
      <c r="H479" s="65" t="str">
        <f>IFERROR(VLOOKUP(D479,'Startovní listina'!A:F,5,FALSE),"")</f>
        <v/>
      </c>
    </row>
    <row r="480" spans="1:8">
      <c r="A480" s="50"/>
      <c r="B480" s="50"/>
      <c r="C480" s="78"/>
      <c r="D480" s="81" t="str">
        <f>IF(A480&lt;&gt;"",VLOOKUP(VALUE(MID(A480,SEARCH(" ",A480,1)+1,100)),#REF!,2,FALSE),"")</f>
        <v/>
      </c>
      <c r="E480" s="49" t="str">
        <f>IFERROR(VLOOKUP(D480,'Startovní listina'!A:F,2,FALSE),"")</f>
        <v/>
      </c>
      <c r="F480" s="49" t="str">
        <f>SUBSTITUTE(IFERROR(VLOOKUP(D480,'Startovní listina'!A:F,3,FALSE),""),0,"")</f>
        <v/>
      </c>
      <c r="G480" s="65" t="str">
        <f>IFERROR(VLOOKUP(D480,'Startovní listina'!A:F,4,FALSE),"")</f>
        <v/>
      </c>
      <c r="H480" s="65" t="str">
        <f>IFERROR(VLOOKUP(D480,'Startovní listina'!A:F,5,FALSE),"")</f>
        <v/>
      </c>
    </row>
    <row r="481" spans="1:8">
      <c r="A481" s="50"/>
      <c r="B481" s="50"/>
      <c r="C481" s="78"/>
      <c r="D481" s="81" t="str">
        <f>IF(A481&lt;&gt;"",VLOOKUP(VALUE(MID(A481,SEARCH(" ",A481,1)+1,100)),#REF!,2,FALSE),"")</f>
        <v/>
      </c>
      <c r="E481" s="49" t="str">
        <f>IFERROR(VLOOKUP(D481,'Startovní listina'!A:F,2,FALSE),"")</f>
        <v/>
      </c>
      <c r="F481" s="49" t="str">
        <f>SUBSTITUTE(IFERROR(VLOOKUP(D481,'Startovní listina'!A:F,3,FALSE),""),0,"")</f>
        <v/>
      </c>
      <c r="G481" s="65" t="str">
        <f>IFERROR(VLOOKUP(D481,'Startovní listina'!A:F,4,FALSE),"")</f>
        <v/>
      </c>
      <c r="H481" s="65" t="str">
        <f>IFERROR(VLOOKUP(D481,'Startovní listina'!A:F,5,FALSE),"")</f>
        <v/>
      </c>
    </row>
    <row r="482" spans="1:8">
      <c r="A482" s="50"/>
      <c r="B482" s="50"/>
      <c r="C482" s="78"/>
      <c r="D482" s="81" t="str">
        <f>IF(A482&lt;&gt;"",VLOOKUP(VALUE(MID(A482,SEARCH(" ",A482,1)+1,100)),#REF!,2,FALSE),"")</f>
        <v/>
      </c>
      <c r="E482" s="49" t="str">
        <f>IFERROR(VLOOKUP(D482,'Startovní listina'!A:F,2,FALSE),"")</f>
        <v/>
      </c>
      <c r="F482" s="49" t="str">
        <f>SUBSTITUTE(IFERROR(VLOOKUP(D482,'Startovní listina'!A:F,3,FALSE),""),0,"")</f>
        <v/>
      </c>
      <c r="G482" s="65" t="str">
        <f>IFERROR(VLOOKUP(D482,'Startovní listina'!A:F,4,FALSE),"")</f>
        <v/>
      </c>
      <c r="H482" s="65" t="str">
        <f>IFERROR(VLOOKUP(D482,'Startovní listina'!A:F,5,FALSE),"")</f>
        <v/>
      </c>
    </row>
    <row r="483" spans="1:8">
      <c r="A483" s="50"/>
      <c r="B483" s="50"/>
      <c r="C483" s="78"/>
      <c r="D483" s="81" t="str">
        <f>IF(A483&lt;&gt;"",VLOOKUP(VALUE(MID(A483,SEARCH(" ",A483,1)+1,100)),#REF!,2,FALSE),"")</f>
        <v/>
      </c>
      <c r="E483" s="49" t="str">
        <f>IFERROR(VLOOKUP(D483,'Startovní listina'!A:F,2,FALSE),"")</f>
        <v/>
      </c>
      <c r="F483" s="49" t="str">
        <f>SUBSTITUTE(IFERROR(VLOOKUP(D483,'Startovní listina'!A:F,3,FALSE),""),0,"")</f>
        <v/>
      </c>
      <c r="G483" s="65" t="str">
        <f>IFERROR(VLOOKUP(D483,'Startovní listina'!A:F,4,FALSE),"")</f>
        <v/>
      </c>
      <c r="H483" s="65" t="str">
        <f>IFERROR(VLOOKUP(D483,'Startovní listina'!A:F,5,FALSE),"")</f>
        <v/>
      </c>
    </row>
    <row r="484" spans="1:8">
      <c r="A484" s="50"/>
      <c r="B484" s="50"/>
      <c r="C484" s="78"/>
      <c r="D484" s="81" t="str">
        <f>IF(A484&lt;&gt;"",VLOOKUP(VALUE(MID(A484,SEARCH(" ",A484,1)+1,100)),#REF!,2,FALSE),"")</f>
        <v/>
      </c>
      <c r="E484" s="49" t="str">
        <f>IFERROR(VLOOKUP(D484,'Startovní listina'!A:F,2,FALSE),"")</f>
        <v/>
      </c>
      <c r="F484" s="49" t="str">
        <f>SUBSTITUTE(IFERROR(VLOOKUP(D484,'Startovní listina'!A:F,3,FALSE),""),0,"")</f>
        <v/>
      </c>
      <c r="G484" s="65" t="str">
        <f>IFERROR(VLOOKUP(D484,'Startovní listina'!A:F,4,FALSE),"")</f>
        <v/>
      </c>
      <c r="H484" s="65" t="str">
        <f>IFERROR(VLOOKUP(D484,'Startovní listina'!A:F,5,FALSE),"")</f>
        <v/>
      </c>
    </row>
    <row r="485" spans="1:8">
      <c r="A485" s="50"/>
      <c r="B485" s="50"/>
      <c r="C485" s="78"/>
      <c r="D485" s="81" t="str">
        <f>IF(A485&lt;&gt;"",VLOOKUP(VALUE(MID(A485,SEARCH(" ",A485,1)+1,100)),#REF!,2,FALSE),"")</f>
        <v/>
      </c>
      <c r="E485" s="49" t="str">
        <f>IFERROR(VLOOKUP(D485,'Startovní listina'!A:F,2,FALSE),"")</f>
        <v/>
      </c>
      <c r="F485" s="49" t="str">
        <f>SUBSTITUTE(IFERROR(VLOOKUP(D485,'Startovní listina'!A:F,3,FALSE),""),0,"")</f>
        <v/>
      </c>
      <c r="G485" s="65" t="str">
        <f>IFERROR(VLOOKUP(D485,'Startovní listina'!A:F,4,FALSE),"")</f>
        <v/>
      </c>
      <c r="H485" s="65" t="str">
        <f>IFERROR(VLOOKUP(D485,'Startovní listina'!A:F,5,FALSE),"")</f>
        <v/>
      </c>
    </row>
    <row r="486" spans="1:8">
      <c r="A486" s="50"/>
      <c r="B486" s="50"/>
      <c r="C486" s="78"/>
      <c r="D486" s="81" t="str">
        <f>IF(A486&lt;&gt;"",VLOOKUP(VALUE(MID(A486,SEARCH(" ",A486,1)+1,100)),#REF!,2,FALSE),"")</f>
        <v/>
      </c>
      <c r="E486" s="49" t="str">
        <f>IFERROR(VLOOKUP(D486,'Startovní listina'!A:F,2,FALSE),"")</f>
        <v/>
      </c>
      <c r="F486" s="49" t="str">
        <f>SUBSTITUTE(IFERROR(VLOOKUP(D486,'Startovní listina'!A:F,3,FALSE),""),0,"")</f>
        <v/>
      </c>
      <c r="G486" s="65" t="str">
        <f>IFERROR(VLOOKUP(D486,'Startovní listina'!A:F,4,FALSE),"")</f>
        <v/>
      </c>
      <c r="H486" s="65" t="str">
        <f>IFERROR(VLOOKUP(D486,'Startovní listina'!A:F,5,FALSE),"")</f>
        <v/>
      </c>
    </row>
    <row r="487" spans="1:8">
      <c r="A487" s="50"/>
      <c r="B487" s="50"/>
      <c r="C487" s="78"/>
      <c r="D487" s="81" t="str">
        <f>IF(A487&lt;&gt;"",VLOOKUP(VALUE(MID(A487,SEARCH(" ",A487,1)+1,100)),#REF!,2,FALSE),"")</f>
        <v/>
      </c>
      <c r="E487" s="49" t="str">
        <f>IFERROR(VLOOKUP(D487,'Startovní listina'!A:F,2,FALSE),"")</f>
        <v/>
      </c>
      <c r="F487" s="49" t="str">
        <f>SUBSTITUTE(IFERROR(VLOOKUP(D487,'Startovní listina'!A:F,3,FALSE),""),0,"")</f>
        <v/>
      </c>
      <c r="G487" s="65" t="str">
        <f>IFERROR(VLOOKUP(D487,'Startovní listina'!A:F,4,FALSE),"")</f>
        <v/>
      </c>
      <c r="H487" s="65" t="str">
        <f>IFERROR(VLOOKUP(D487,'Startovní listina'!A:F,5,FALSE),"")</f>
        <v/>
      </c>
    </row>
    <row r="488" spans="1:8">
      <c r="A488" s="50"/>
      <c r="B488" s="50"/>
      <c r="C488" s="78"/>
      <c r="D488" s="81" t="str">
        <f>IF(A488&lt;&gt;"",VLOOKUP(VALUE(MID(A488,SEARCH(" ",A488,1)+1,100)),#REF!,2,FALSE),"")</f>
        <v/>
      </c>
      <c r="E488" s="49" t="str">
        <f>IFERROR(VLOOKUP(D488,'Startovní listina'!A:F,2,FALSE),"")</f>
        <v/>
      </c>
      <c r="F488" s="49" t="str">
        <f>SUBSTITUTE(IFERROR(VLOOKUP(D488,'Startovní listina'!A:F,3,FALSE),""),0,"")</f>
        <v/>
      </c>
      <c r="G488" s="65" t="str">
        <f>IFERROR(VLOOKUP(D488,'Startovní listina'!A:F,4,FALSE),"")</f>
        <v/>
      </c>
      <c r="H488" s="65" t="str">
        <f>IFERROR(VLOOKUP(D488,'Startovní listina'!A:F,5,FALSE),"")</f>
        <v/>
      </c>
    </row>
    <row r="489" spans="1:8">
      <c r="A489" s="50"/>
      <c r="B489" s="50"/>
      <c r="C489" s="78"/>
      <c r="D489" s="81" t="str">
        <f>IF(A489&lt;&gt;"",VLOOKUP(VALUE(MID(A489,SEARCH(" ",A489,1)+1,100)),#REF!,2,FALSE),"")</f>
        <v/>
      </c>
      <c r="E489" s="49" t="str">
        <f>IFERROR(VLOOKUP(D489,'Startovní listina'!A:F,2,FALSE),"")</f>
        <v/>
      </c>
      <c r="F489" s="49" t="str">
        <f>SUBSTITUTE(IFERROR(VLOOKUP(D489,'Startovní listina'!A:F,3,FALSE),""),0,"")</f>
        <v/>
      </c>
      <c r="G489" s="65" t="str">
        <f>IFERROR(VLOOKUP(D489,'Startovní listina'!A:F,4,FALSE),"")</f>
        <v/>
      </c>
      <c r="H489" s="65" t="str">
        <f>IFERROR(VLOOKUP(D489,'Startovní listina'!A:F,5,FALSE),"")</f>
        <v/>
      </c>
    </row>
    <row r="490" spans="1:8">
      <c r="A490" s="50"/>
      <c r="B490" s="50"/>
      <c r="C490" s="78"/>
      <c r="D490" s="81" t="str">
        <f>IF(A490&lt;&gt;"",VLOOKUP(VALUE(MID(A490,SEARCH(" ",A490,1)+1,100)),#REF!,2,FALSE),"")</f>
        <v/>
      </c>
      <c r="E490" s="49" t="str">
        <f>IFERROR(VLOOKUP(D490,'Startovní listina'!A:F,2,FALSE),"")</f>
        <v/>
      </c>
      <c r="F490" s="49" t="str">
        <f>SUBSTITUTE(IFERROR(VLOOKUP(D490,'Startovní listina'!A:F,3,FALSE),""),0,"")</f>
        <v/>
      </c>
      <c r="G490" s="65" t="str">
        <f>IFERROR(VLOOKUP(D490,'Startovní listina'!A:F,4,FALSE),"")</f>
        <v/>
      </c>
      <c r="H490" s="65" t="str">
        <f>IFERROR(VLOOKUP(D490,'Startovní listina'!A:F,5,FALSE),"")</f>
        <v/>
      </c>
    </row>
    <row r="491" spans="1:8">
      <c r="A491" s="50"/>
      <c r="B491" s="50"/>
      <c r="C491" s="78"/>
      <c r="D491" s="81" t="str">
        <f>IF(A491&lt;&gt;"",VLOOKUP(VALUE(MID(A491,SEARCH(" ",A491,1)+1,100)),#REF!,2,FALSE),"")</f>
        <v/>
      </c>
      <c r="E491" s="49" t="str">
        <f>IFERROR(VLOOKUP(D491,'Startovní listina'!A:F,2,FALSE),"")</f>
        <v/>
      </c>
      <c r="F491" s="49" t="str">
        <f>SUBSTITUTE(IFERROR(VLOOKUP(D491,'Startovní listina'!A:F,3,FALSE),""),0,"")</f>
        <v/>
      </c>
      <c r="G491" s="65" t="str">
        <f>IFERROR(VLOOKUP(D491,'Startovní listina'!A:F,4,FALSE),"")</f>
        <v/>
      </c>
      <c r="H491" s="65" t="str">
        <f>IFERROR(VLOOKUP(D491,'Startovní listina'!A:F,5,FALSE),"")</f>
        <v/>
      </c>
    </row>
    <row r="492" spans="1:8">
      <c r="A492" s="50"/>
      <c r="B492" s="50"/>
      <c r="C492" s="78"/>
      <c r="D492" s="81" t="str">
        <f>IF(A492&lt;&gt;"",VLOOKUP(VALUE(MID(A492,SEARCH(" ",A492,1)+1,100)),#REF!,2,FALSE),"")</f>
        <v/>
      </c>
      <c r="E492" s="49" t="str">
        <f>IFERROR(VLOOKUP(D492,'Startovní listina'!A:F,2,FALSE),"")</f>
        <v/>
      </c>
      <c r="F492" s="49" t="str">
        <f>SUBSTITUTE(IFERROR(VLOOKUP(D492,'Startovní listina'!A:F,3,FALSE),""),0,"")</f>
        <v/>
      </c>
      <c r="G492" s="65" t="str">
        <f>IFERROR(VLOOKUP(D492,'Startovní listina'!A:F,4,FALSE),"")</f>
        <v/>
      </c>
      <c r="H492" s="65" t="str">
        <f>IFERROR(VLOOKUP(D492,'Startovní listina'!A:F,5,FALSE),"")</f>
        <v/>
      </c>
    </row>
    <row r="493" spans="1:8">
      <c r="A493" s="50"/>
      <c r="B493" s="50"/>
      <c r="C493" s="78"/>
      <c r="D493" s="81" t="str">
        <f>IF(A493&lt;&gt;"",VLOOKUP(VALUE(MID(A493,SEARCH(" ",A493,1)+1,100)),#REF!,2,FALSE),"")</f>
        <v/>
      </c>
      <c r="E493" s="49" t="str">
        <f>IFERROR(VLOOKUP(D493,'Startovní listina'!A:F,2,FALSE),"")</f>
        <v/>
      </c>
      <c r="F493" s="49" t="str">
        <f>SUBSTITUTE(IFERROR(VLOOKUP(D493,'Startovní listina'!A:F,3,FALSE),""),0,"")</f>
        <v/>
      </c>
      <c r="G493" s="65" t="str">
        <f>IFERROR(VLOOKUP(D493,'Startovní listina'!A:F,4,FALSE),"")</f>
        <v/>
      </c>
      <c r="H493" s="65" t="str">
        <f>IFERROR(VLOOKUP(D493,'Startovní listina'!A:F,5,FALSE),"")</f>
        <v/>
      </c>
    </row>
    <row r="494" spans="1:8">
      <c r="A494" s="50"/>
      <c r="B494" s="50"/>
      <c r="C494" s="78"/>
      <c r="D494" s="81" t="str">
        <f>IF(A494&lt;&gt;"",VLOOKUP(VALUE(MID(A494,SEARCH(" ",A494,1)+1,100)),#REF!,2,FALSE),"")</f>
        <v/>
      </c>
      <c r="E494" s="49" t="str">
        <f>IFERROR(VLOOKUP(D494,'Startovní listina'!A:F,2,FALSE),"")</f>
        <v/>
      </c>
      <c r="F494" s="49" t="str">
        <f>SUBSTITUTE(IFERROR(VLOOKUP(D494,'Startovní listina'!A:F,3,FALSE),""),0,"")</f>
        <v/>
      </c>
      <c r="G494" s="65" t="str">
        <f>IFERROR(VLOOKUP(D494,'Startovní listina'!A:F,4,FALSE),"")</f>
        <v/>
      </c>
      <c r="H494" s="65" t="str">
        <f>IFERROR(VLOOKUP(D494,'Startovní listina'!A:F,5,FALSE),"")</f>
        <v/>
      </c>
    </row>
    <row r="495" spans="1:8">
      <c r="A495" s="50"/>
      <c r="B495" s="50"/>
      <c r="C495" s="78"/>
      <c r="D495" s="81" t="str">
        <f>IF(A495&lt;&gt;"",VLOOKUP(VALUE(MID(A495,SEARCH(" ",A495,1)+1,100)),#REF!,2,FALSE),"")</f>
        <v/>
      </c>
      <c r="E495" s="49" t="str">
        <f>IFERROR(VLOOKUP(D495,'Startovní listina'!A:F,2,FALSE),"")</f>
        <v/>
      </c>
      <c r="F495" s="49" t="str">
        <f>SUBSTITUTE(IFERROR(VLOOKUP(D495,'Startovní listina'!A:F,3,FALSE),""),0,"")</f>
        <v/>
      </c>
      <c r="G495" s="65" t="str">
        <f>IFERROR(VLOOKUP(D495,'Startovní listina'!A:F,4,FALSE),"")</f>
        <v/>
      </c>
      <c r="H495" s="65" t="str">
        <f>IFERROR(VLOOKUP(D495,'Startovní listina'!A:F,5,FALSE),"")</f>
        <v/>
      </c>
    </row>
    <row r="496" spans="1:8">
      <c r="A496" s="50"/>
      <c r="B496" s="50"/>
      <c r="C496" s="78"/>
      <c r="D496" s="81" t="str">
        <f>IF(A496&lt;&gt;"",VLOOKUP(VALUE(MID(A496,SEARCH(" ",A496,1)+1,100)),#REF!,2,FALSE),"")</f>
        <v/>
      </c>
      <c r="E496" s="49" t="str">
        <f>IFERROR(VLOOKUP(D496,'Startovní listina'!A:F,2,FALSE),"")</f>
        <v/>
      </c>
      <c r="F496" s="49" t="str">
        <f>SUBSTITUTE(IFERROR(VLOOKUP(D496,'Startovní listina'!A:F,3,FALSE),""),0,"")</f>
        <v/>
      </c>
      <c r="G496" s="65" t="str">
        <f>IFERROR(VLOOKUP(D496,'Startovní listina'!A:F,4,FALSE),"")</f>
        <v/>
      </c>
      <c r="H496" s="65" t="str">
        <f>IFERROR(VLOOKUP(D496,'Startovní listina'!A:F,5,FALSE),"")</f>
        <v/>
      </c>
    </row>
    <row r="497" spans="1:8">
      <c r="A497" s="50"/>
      <c r="B497" s="50"/>
      <c r="C497" s="78"/>
      <c r="D497" s="81" t="str">
        <f>IF(A497&lt;&gt;"",VLOOKUP(VALUE(MID(A497,SEARCH(" ",A497,1)+1,100)),#REF!,2,FALSE),"")</f>
        <v/>
      </c>
      <c r="E497" s="49" t="str">
        <f>IFERROR(VLOOKUP(D497,'Startovní listina'!A:F,2,FALSE),"")</f>
        <v/>
      </c>
      <c r="F497" s="49" t="str">
        <f>SUBSTITUTE(IFERROR(VLOOKUP(D497,'Startovní listina'!A:F,3,FALSE),""),0,"")</f>
        <v/>
      </c>
      <c r="G497" s="65" t="str">
        <f>IFERROR(VLOOKUP(D497,'Startovní listina'!A:F,4,FALSE),"")</f>
        <v/>
      </c>
      <c r="H497" s="65" t="str">
        <f>IFERROR(VLOOKUP(D497,'Startovní listina'!A:F,5,FALSE),"")</f>
        <v/>
      </c>
    </row>
    <row r="498" spans="1:8">
      <c r="A498" s="50"/>
      <c r="B498" s="50"/>
      <c r="C498" s="78"/>
      <c r="D498" s="81" t="str">
        <f>IF(A498&lt;&gt;"",VLOOKUP(VALUE(MID(A498,SEARCH(" ",A498,1)+1,100)),#REF!,2,FALSE),"")</f>
        <v/>
      </c>
      <c r="E498" s="49" t="str">
        <f>IFERROR(VLOOKUP(D498,'Startovní listina'!A:F,2,FALSE),"")</f>
        <v/>
      </c>
      <c r="F498" s="49" t="str">
        <f>SUBSTITUTE(IFERROR(VLOOKUP(D498,'Startovní listina'!A:F,3,FALSE),""),0,"")</f>
        <v/>
      </c>
      <c r="G498" s="65" t="str">
        <f>IFERROR(VLOOKUP(D498,'Startovní listina'!A:F,4,FALSE),"")</f>
        <v/>
      </c>
      <c r="H498" s="65" t="str">
        <f>IFERROR(VLOOKUP(D498,'Startovní listina'!A:F,5,FALSE),"")</f>
        <v/>
      </c>
    </row>
    <row r="499" spans="1:8">
      <c r="A499" s="50"/>
      <c r="B499" s="50"/>
      <c r="C499" s="78"/>
      <c r="D499" s="81" t="str">
        <f>IF(A499&lt;&gt;"",VLOOKUP(VALUE(MID(A499,SEARCH(" ",A499,1)+1,100)),#REF!,2,FALSE),"")</f>
        <v/>
      </c>
      <c r="E499" s="49" t="str">
        <f>IFERROR(VLOOKUP(D499,'Startovní listina'!A:F,2,FALSE),"")</f>
        <v/>
      </c>
      <c r="F499" s="49" t="str">
        <f>SUBSTITUTE(IFERROR(VLOOKUP(D499,'Startovní listina'!A:F,3,FALSE),""),0,"")</f>
        <v/>
      </c>
      <c r="G499" s="65" t="str">
        <f>IFERROR(VLOOKUP(D499,'Startovní listina'!A:F,4,FALSE),"")</f>
        <v/>
      </c>
      <c r="H499" s="65" t="str">
        <f>IFERROR(VLOOKUP(D499,'Startovní listina'!A:F,5,FALSE),"")</f>
        <v/>
      </c>
    </row>
    <row r="500" spans="1:8">
      <c r="A500" s="50"/>
      <c r="B500" s="50"/>
      <c r="C500" s="78"/>
      <c r="D500" s="81" t="str">
        <f>IF(A500&lt;&gt;"",VLOOKUP(VALUE(MID(A500,SEARCH(" ",A500,1)+1,100)),#REF!,2,FALSE),"")</f>
        <v/>
      </c>
      <c r="E500" s="49" t="str">
        <f>IFERROR(VLOOKUP(D500,'Startovní listina'!A:F,2,FALSE),"")</f>
        <v/>
      </c>
      <c r="F500" s="49" t="str">
        <f>SUBSTITUTE(IFERROR(VLOOKUP(D500,'Startovní listina'!A:F,3,FALSE),""),0,"")</f>
        <v/>
      </c>
      <c r="G500" s="65" t="str">
        <f>IFERROR(VLOOKUP(D500,'Startovní listina'!A:F,4,FALSE),"")</f>
        <v/>
      </c>
      <c r="H500" s="65" t="str">
        <f>IFERROR(VLOOKUP(D500,'Startovní listina'!A:F,5,FALSE),"")</f>
        <v/>
      </c>
    </row>
    <row r="501" spans="1:8">
      <c r="A501" s="50"/>
      <c r="B501" s="50"/>
      <c r="C501" s="78"/>
      <c r="D501" s="81" t="str">
        <f>IF(A501&lt;&gt;"",VLOOKUP(VALUE(MID(A501,SEARCH(" ",A501,1)+1,100)),#REF!,2,FALSE),"")</f>
        <v/>
      </c>
      <c r="E501" s="49" t="str">
        <f>IFERROR(VLOOKUP(D501,'Startovní listina'!A:F,2,FALSE),"")</f>
        <v/>
      </c>
      <c r="F501" s="49" t="str">
        <f>SUBSTITUTE(IFERROR(VLOOKUP(D501,'Startovní listina'!A:F,3,FALSE),""),0,"")</f>
        <v/>
      </c>
      <c r="G501" s="65" t="str">
        <f>IFERROR(VLOOKUP(D501,'Startovní listina'!A:F,4,FALSE),"")</f>
        <v/>
      </c>
      <c r="H501" s="65" t="str">
        <f>IFERROR(VLOOKUP(D501,'Startovní listina'!A:F,5,FALSE),"")</f>
        <v/>
      </c>
    </row>
    <row r="502" spans="1:8">
      <c r="A502" s="50"/>
      <c r="B502" s="50"/>
      <c r="C502" s="78"/>
      <c r="D502" s="81" t="str">
        <f>IF(A502&lt;&gt;"",VLOOKUP(VALUE(MID(A502,SEARCH(" ",A502,1)+1,100)),#REF!,2,FALSE),"")</f>
        <v/>
      </c>
      <c r="E502" s="49" t="str">
        <f>IFERROR(VLOOKUP(D502,'Startovní listina'!A:F,2,FALSE),"")</f>
        <v/>
      </c>
      <c r="F502" s="49" t="str">
        <f>SUBSTITUTE(IFERROR(VLOOKUP(D502,'Startovní listina'!A:F,3,FALSE),""),0,"")</f>
        <v/>
      </c>
      <c r="G502" s="65" t="str">
        <f>IFERROR(VLOOKUP(D502,'Startovní listina'!A:F,4,FALSE),"")</f>
        <v/>
      </c>
      <c r="H502" s="65" t="str">
        <f>IFERROR(VLOOKUP(D502,'Startovní listina'!A:F,5,FALSE),"")</f>
        <v/>
      </c>
    </row>
    <row r="503" spans="1:8">
      <c r="A503" s="50"/>
      <c r="B503" s="50"/>
      <c r="C503" s="78"/>
      <c r="D503" s="81" t="str">
        <f>IF(A503&lt;&gt;"",VLOOKUP(VALUE(MID(A503,SEARCH(" ",A503,1)+1,100)),#REF!,2,FALSE),"")</f>
        <v/>
      </c>
      <c r="E503" s="49" t="str">
        <f>IFERROR(VLOOKUP(D503,'Startovní listina'!A:F,2,FALSE),"")</f>
        <v/>
      </c>
      <c r="F503" s="49" t="str">
        <f>SUBSTITUTE(IFERROR(VLOOKUP(D503,'Startovní listina'!A:F,3,FALSE),""),0,"")</f>
        <v/>
      </c>
      <c r="G503" s="65" t="str">
        <f>IFERROR(VLOOKUP(D503,'Startovní listina'!A:F,4,FALSE),"")</f>
        <v/>
      </c>
      <c r="H503" s="65" t="str">
        <f>IFERROR(VLOOKUP(D503,'Startovní listina'!A:F,5,FALSE),"")</f>
        <v/>
      </c>
    </row>
    <row r="504" spans="1:8">
      <c r="A504" s="50"/>
      <c r="B504" s="50"/>
      <c r="C504" s="78"/>
      <c r="D504" s="81" t="str">
        <f>IF(A504&lt;&gt;"",VLOOKUP(VALUE(MID(A504,SEARCH(" ",A504,1)+1,100)),#REF!,2,FALSE),"")</f>
        <v/>
      </c>
      <c r="E504" s="49" t="str">
        <f>IFERROR(VLOOKUP(D504,'Startovní listina'!A:F,2,FALSE),"")</f>
        <v/>
      </c>
      <c r="F504" s="49" t="str">
        <f>SUBSTITUTE(IFERROR(VLOOKUP(D504,'Startovní listina'!A:F,3,FALSE),""),0,"")</f>
        <v/>
      </c>
      <c r="G504" s="65" t="str">
        <f>IFERROR(VLOOKUP(D504,'Startovní listina'!A:F,4,FALSE),"")</f>
        <v/>
      </c>
      <c r="H504" s="65" t="str">
        <f>IFERROR(VLOOKUP(D504,'Startovní listina'!A:F,5,FALSE),"")</f>
        <v/>
      </c>
    </row>
    <row r="505" spans="1:8">
      <c r="A505" s="50"/>
      <c r="B505" s="50"/>
      <c r="C505" s="78"/>
      <c r="D505" s="81" t="str">
        <f>IF(A505&lt;&gt;"",VLOOKUP(VALUE(MID(A505,SEARCH(" ",A505,1)+1,100)),#REF!,2,FALSE),"")</f>
        <v/>
      </c>
      <c r="E505" s="49" t="str">
        <f>IFERROR(VLOOKUP(D505,'Startovní listina'!A:F,2,FALSE),"")</f>
        <v/>
      </c>
      <c r="F505" s="49" t="str">
        <f>SUBSTITUTE(IFERROR(VLOOKUP(D505,'Startovní listina'!A:F,3,FALSE),""),0,"")</f>
        <v/>
      </c>
      <c r="G505" s="65" t="str">
        <f>IFERROR(VLOOKUP(D505,'Startovní listina'!A:F,4,FALSE),"")</f>
        <v/>
      </c>
      <c r="H505" s="65" t="str">
        <f>IFERROR(VLOOKUP(D505,'Startovní listina'!A:F,5,FALSE),"")</f>
        <v/>
      </c>
    </row>
    <row r="506" spans="1:8">
      <c r="A506" s="50"/>
      <c r="B506" s="50"/>
      <c r="C506" s="78"/>
      <c r="D506" s="81" t="str">
        <f>IF(A506&lt;&gt;"",VLOOKUP(VALUE(MID(A506,SEARCH(" ",A506,1)+1,100)),#REF!,2,FALSE),"")</f>
        <v/>
      </c>
      <c r="E506" s="49" t="str">
        <f>IFERROR(VLOOKUP(D506,'Startovní listina'!A:F,2,FALSE),"")</f>
        <v/>
      </c>
      <c r="F506" s="49" t="str">
        <f>SUBSTITUTE(IFERROR(VLOOKUP(D506,'Startovní listina'!A:F,3,FALSE),""),0,"")</f>
        <v/>
      </c>
      <c r="G506" s="65" t="str">
        <f>IFERROR(VLOOKUP(D506,'Startovní listina'!A:F,4,FALSE),"")</f>
        <v/>
      </c>
      <c r="H506" s="65" t="str">
        <f>IFERROR(VLOOKUP(D506,'Startovní listina'!A:F,5,FALSE),"")</f>
        <v/>
      </c>
    </row>
    <row r="507" spans="1:8">
      <c r="A507" s="50"/>
      <c r="B507" s="50"/>
      <c r="C507" s="78"/>
      <c r="D507" s="81" t="str">
        <f>IF(A507&lt;&gt;"",VLOOKUP(VALUE(MID(A507,SEARCH(" ",A507,1)+1,100)),#REF!,2,FALSE),"")</f>
        <v/>
      </c>
      <c r="E507" s="49" t="str">
        <f>IFERROR(VLOOKUP(D507,'Startovní listina'!A:F,2,FALSE),"")</f>
        <v/>
      </c>
      <c r="F507" s="49" t="str">
        <f>SUBSTITUTE(IFERROR(VLOOKUP(D507,'Startovní listina'!A:F,3,FALSE),""),0,"")</f>
        <v/>
      </c>
      <c r="G507" s="65" t="str">
        <f>IFERROR(VLOOKUP(D507,'Startovní listina'!A:F,4,FALSE),"")</f>
        <v/>
      </c>
      <c r="H507" s="65" t="str">
        <f>IFERROR(VLOOKUP(D507,'Startovní listina'!A:F,5,FALSE),"")</f>
        <v/>
      </c>
    </row>
    <row r="508" spans="1:8">
      <c r="A508" s="50"/>
      <c r="B508" s="50"/>
      <c r="C508" s="78"/>
      <c r="D508" s="81" t="str">
        <f>IF(A508&lt;&gt;"",VLOOKUP(VALUE(MID(A508,SEARCH(" ",A508,1)+1,100)),#REF!,2,FALSE),"")</f>
        <v/>
      </c>
      <c r="E508" s="49" t="str">
        <f>IFERROR(VLOOKUP(D508,'Startovní listina'!A:F,2,FALSE),"")</f>
        <v/>
      </c>
      <c r="F508" s="49" t="str">
        <f>SUBSTITUTE(IFERROR(VLOOKUP(D508,'Startovní listina'!A:F,3,FALSE),""),0,"")</f>
        <v/>
      </c>
      <c r="G508" s="65" t="str">
        <f>IFERROR(VLOOKUP(D508,'Startovní listina'!A:F,4,FALSE),"")</f>
        <v/>
      </c>
      <c r="H508" s="65" t="str">
        <f>IFERROR(VLOOKUP(D508,'Startovní listina'!A:F,5,FALSE),"")</f>
        <v/>
      </c>
    </row>
    <row r="509" spans="1:8">
      <c r="A509" s="50"/>
      <c r="B509" s="50"/>
      <c r="C509" s="78"/>
      <c r="D509" s="81" t="str">
        <f>IF(A509&lt;&gt;"",VLOOKUP(VALUE(MID(A509,SEARCH(" ",A509,1)+1,100)),#REF!,2,FALSE),"")</f>
        <v/>
      </c>
      <c r="E509" s="49" t="str">
        <f>IFERROR(VLOOKUP(D509,'Startovní listina'!A:F,2,FALSE),"")</f>
        <v/>
      </c>
      <c r="F509" s="49" t="str">
        <f>SUBSTITUTE(IFERROR(VLOOKUP(D509,'Startovní listina'!A:F,3,FALSE),""),0,"")</f>
        <v/>
      </c>
      <c r="G509" s="65" t="str">
        <f>IFERROR(VLOOKUP(D509,'Startovní listina'!A:F,4,FALSE),"")</f>
        <v/>
      </c>
      <c r="H509" s="65" t="str">
        <f>IFERROR(VLOOKUP(D509,'Startovní listina'!A:F,5,FALSE),"")</f>
        <v/>
      </c>
    </row>
    <row r="510" spans="1:8">
      <c r="A510" s="50"/>
      <c r="B510" s="50"/>
      <c r="C510" s="78"/>
      <c r="D510" s="81" t="str">
        <f>IF(A510&lt;&gt;"",VLOOKUP(VALUE(MID(A510,SEARCH(" ",A510,1)+1,100)),#REF!,2,FALSE),"")</f>
        <v/>
      </c>
      <c r="E510" s="49" t="str">
        <f>IFERROR(VLOOKUP(D510,'Startovní listina'!A:F,2,FALSE),"")</f>
        <v/>
      </c>
      <c r="F510" s="49" t="str">
        <f>SUBSTITUTE(IFERROR(VLOOKUP(D510,'Startovní listina'!A:F,3,FALSE),""),0,"")</f>
        <v/>
      </c>
      <c r="G510" s="65" t="str">
        <f>IFERROR(VLOOKUP(D510,'Startovní listina'!A:F,4,FALSE),"")</f>
        <v/>
      </c>
      <c r="H510" s="65" t="str">
        <f>IFERROR(VLOOKUP(D510,'Startovní listina'!A:F,5,FALSE),"")</f>
        <v/>
      </c>
    </row>
    <row r="511" spans="1:8">
      <c r="A511" s="50"/>
      <c r="B511" s="50"/>
      <c r="C511" s="78"/>
      <c r="D511" s="81" t="str">
        <f>IF(A511&lt;&gt;"",VLOOKUP(VALUE(MID(A511,SEARCH(" ",A511,1)+1,100)),#REF!,2,FALSE),"")</f>
        <v/>
      </c>
      <c r="E511" s="49" t="str">
        <f>IFERROR(VLOOKUP(D511,'Startovní listina'!A:F,2,FALSE),"")</f>
        <v/>
      </c>
      <c r="F511" s="49" t="str">
        <f>SUBSTITUTE(IFERROR(VLOOKUP(D511,'Startovní listina'!A:F,3,FALSE),""),0,"")</f>
        <v/>
      </c>
      <c r="G511" s="65" t="str">
        <f>IFERROR(VLOOKUP(D511,'Startovní listina'!A:F,4,FALSE),"")</f>
        <v/>
      </c>
      <c r="H511" s="65" t="str">
        <f>IFERROR(VLOOKUP(D511,'Startovní listina'!A:F,5,FALSE),"")</f>
        <v/>
      </c>
    </row>
    <row r="512" spans="1:8">
      <c r="A512" s="50"/>
      <c r="B512" s="50"/>
      <c r="C512" s="78"/>
      <c r="D512" s="81" t="str">
        <f>IF(A512&lt;&gt;"",VLOOKUP(VALUE(MID(A512,SEARCH(" ",A512,1)+1,100)),#REF!,2,FALSE),"")</f>
        <v/>
      </c>
      <c r="E512" s="49" t="str">
        <f>IFERROR(VLOOKUP(D512,'Startovní listina'!A:F,2,FALSE),"")</f>
        <v/>
      </c>
      <c r="F512" s="49" t="str">
        <f>SUBSTITUTE(IFERROR(VLOOKUP(D512,'Startovní listina'!A:F,3,FALSE),""),0,"")</f>
        <v/>
      </c>
      <c r="G512" s="65" t="str">
        <f>IFERROR(VLOOKUP(D512,'Startovní listina'!A:F,4,FALSE),"")</f>
        <v/>
      </c>
      <c r="H512" s="65" t="str">
        <f>IFERROR(VLOOKUP(D512,'Startovní listina'!A:F,5,FALSE),"")</f>
        <v/>
      </c>
    </row>
    <row r="513" spans="1:8">
      <c r="A513" s="50"/>
      <c r="B513" s="50"/>
      <c r="C513" s="78"/>
      <c r="D513" s="81" t="str">
        <f>IF(A513&lt;&gt;"",VLOOKUP(VALUE(MID(A513,SEARCH(" ",A513,1)+1,100)),#REF!,2,FALSE),"")</f>
        <v/>
      </c>
      <c r="E513" s="49" t="str">
        <f>IFERROR(VLOOKUP(D513,'Startovní listina'!A:F,2,FALSE),"")</f>
        <v/>
      </c>
      <c r="F513" s="49" t="str">
        <f>SUBSTITUTE(IFERROR(VLOOKUP(D513,'Startovní listina'!A:F,3,FALSE),""),0,"")</f>
        <v/>
      </c>
      <c r="G513" s="65" t="str">
        <f>IFERROR(VLOOKUP(D513,'Startovní listina'!A:F,4,FALSE),"")</f>
        <v/>
      </c>
      <c r="H513" s="65" t="str">
        <f>IFERROR(VLOOKUP(D513,'Startovní listina'!A:F,5,FALSE),"")</f>
        <v/>
      </c>
    </row>
    <row r="514" spans="1:8">
      <c r="A514" s="50"/>
      <c r="B514" s="50"/>
      <c r="C514" s="78"/>
      <c r="D514" s="81" t="str">
        <f>IF(A514&lt;&gt;"",VLOOKUP(VALUE(MID(A514,SEARCH(" ",A514,1)+1,100)),#REF!,2,FALSE),"")</f>
        <v/>
      </c>
      <c r="E514" s="49" t="str">
        <f>IFERROR(VLOOKUP(D514,'Startovní listina'!A:F,2,FALSE),"")</f>
        <v/>
      </c>
      <c r="F514" s="49" t="str">
        <f>SUBSTITUTE(IFERROR(VLOOKUP(D514,'Startovní listina'!A:F,3,FALSE),""),0,"")</f>
        <v/>
      </c>
      <c r="G514" s="65" t="str">
        <f>IFERROR(VLOOKUP(D514,'Startovní listina'!A:F,4,FALSE),"")</f>
        <v/>
      </c>
      <c r="H514" s="65" t="str">
        <f>IFERROR(VLOOKUP(D514,'Startovní listina'!A:F,5,FALSE),"")</f>
        <v/>
      </c>
    </row>
    <row r="515" spans="1:8">
      <c r="A515" s="50"/>
      <c r="B515" s="50"/>
      <c r="C515" s="78"/>
      <c r="D515" s="81" t="str">
        <f>IF(A515&lt;&gt;"",VLOOKUP(VALUE(MID(A515,SEARCH(" ",A515,1)+1,100)),#REF!,2,FALSE),"")</f>
        <v/>
      </c>
      <c r="E515" s="49" t="str">
        <f>IFERROR(VLOOKUP(D515,'Startovní listina'!A:F,2,FALSE),"")</f>
        <v/>
      </c>
      <c r="F515" s="49" t="str">
        <f>SUBSTITUTE(IFERROR(VLOOKUP(D515,'Startovní listina'!A:F,3,FALSE),""),0,"")</f>
        <v/>
      </c>
      <c r="G515" s="65" t="str">
        <f>IFERROR(VLOOKUP(D515,'Startovní listina'!A:F,4,FALSE),"")</f>
        <v/>
      </c>
      <c r="H515" s="65" t="str">
        <f>IFERROR(VLOOKUP(D515,'Startovní listina'!A:F,5,FALSE),"")</f>
        <v/>
      </c>
    </row>
    <row r="516" spans="1:8">
      <c r="A516" s="50"/>
      <c r="B516" s="50"/>
      <c r="C516" s="78"/>
      <c r="D516" s="81" t="str">
        <f>IF(A516&lt;&gt;"",VLOOKUP(VALUE(MID(A516,SEARCH(" ",A516,1)+1,100)),#REF!,2,FALSE),"")</f>
        <v/>
      </c>
      <c r="E516" s="49" t="str">
        <f>IFERROR(VLOOKUP(D516,'Startovní listina'!A:F,2,FALSE),"")</f>
        <v/>
      </c>
      <c r="F516" s="49" t="str">
        <f>SUBSTITUTE(IFERROR(VLOOKUP(D516,'Startovní listina'!A:F,3,FALSE),""),0,"")</f>
        <v/>
      </c>
      <c r="G516" s="65" t="str">
        <f>IFERROR(VLOOKUP(D516,'Startovní listina'!A:F,4,FALSE),"")</f>
        <v/>
      </c>
      <c r="H516" s="65" t="str">
        <f>IFERROR(VLOOKUP(D516,'Startovní listina'!A:F,5,FALSE),"")</f>
        <v/>
      </c>
    </row>
    <row r="517" spans="1:8">
      <c r="A517" s="50"/>
      <c r="B517" s="50"/>
      <c r="C517" s="78"/>
      <c r="D517" s="81" t="str">
        <f>IF(A517&lt;&gt;"",VLOOKUP(VALUE(MID(A517,SEARCH(" ",A517,1)+1,100)),#REF!,2,FALSE),"")</f>
        <v/>
      </c>
      <c r="E517" s="49" t="str">
        <f>IFERROR(VLOOKUP(D517,'Startovní listina'!A:F,2,FALSE),"")</f>
        <v/>
      </c>
      <c r="F517" s="49" t="str">
        <f>SUBSTITUTE(IFERROR(VLOOKUP(D517,'Startovní listina'!A:F,3,FALSE),""),0,"")</f>
        <v/>
      </c>
      <c r="G517" s="65" t="str">
        <f>IFERROR(VLOOKUP(D517,'Startovní listina'!A:F,4,FALSE),"")</f>
        <v/>
      </c>
      <c r="H517" s="65" t="str">
        <f>IFERROR(VLOOKUP(D517,'Startovní listina'!A:F,5,FALSE),"")</f>
        <v/>
      </c>
    </row>
    <row r="518" spans="1:8">
      <c r="A518" s="50"/>
      <c r="B518" s="50"/>
      <c r="C518" s="78"/>
      <c r="D518" s="81" t="str">
        <f>IF(A518&lt;&gt;"",VLOOKUP(VALUE(MID(A518,SEARCH(" ",A518,1)+1,100)),#REF!,2,FALSE),"")</f>
        <v/>
      </c>
      <c r="E518" s="49" t="str">
        <f>IFERROR(VLOOKUP(D518,'Startovní listina'!A:F,2,FALSE),"")</f>
        <v/>
      </c>
      <c r="F518" s="49" t="str">
        <f>SUBSTITUTE(IFERROR(VLOOKUP(D518,'Startovní listina'!A:F,3,FALSE),""),0,"")</f>
        <v/>
      </c>
      <c r="G518" s="65" t="str">
        <f>IFERROR(VLOOKUP(D518,'Startovní listina'!A:F,4,FALSE),"")</f>
        <v/>
      </c>
      <c r="H518" s="65" t="str">
        <f>IFERROR(VLOOKUP(D518,'Startovní listina'!A:F,5,FALSE),"")</f>
        <v/>
      </c>
    </row>
    <row r="519" spans="1:8">
      <c r="A519" s="50"/>
      <c r="B519" s="50"/>
      <c r="C519" s="78"/>
      <c r="D519" s="81" t="str">
        <f>IF(A519&lt;&gt;"",VLOOKUP(VALUE(MID(A519,SEARCH(" ",A519,1)+1,100)),#REF!,2,FALSE),"")</f>
        <v/>
      </c>
      <c r="E519" s="49" t="str">
        <f>IFERROR(VLOOKUP(D519,'Startovní listina'!A:F,2,FALSE),"")</f>
        <v/>
      </c>
      <c r="F519" s="49" t="str">
        <f>SUBSTITUTE(IFERROR(VLOOKUP(D519,'Startovní listina'!A:F,3,FALSE),""),0,"")</f>
        <v/>
      </c>
      <c r="G519" s="65" t="str">
        <f>IFERROR(VLOOKUP(D519,'Startovní listina'!A:F,4,FALSE),"")</f>
        <v/>
      </c>
      <c r="H519" s="65" t="str">
        <f>IFERROR(VLOOKUP(D519,'Startovní listina'!A:F,5,FALSE),"")</f>
        <v/>
      </c>
    </row>
    <row r="520" spans="1:8">
      <c r="A520" s="50"/>
      <c r="B520" s="50"/>
      <c r="C520" s="78"/>
      <c r="D520" s="81" t="str">
        <f>IF(A520&lt;&gt;"",VLOOKUP(VALUE(MID(A520,SEARCH(" ",A520,1)+1,100)),#REF!,2,FALSE),"")</f>
        <v/>
      </c>
      <c r="E520" s="49" t="str">
        <f>IFERROR(VLOOKUP(D520,'Startovní listina'!A:F,2,FALSE),"")</f>
        <v/>
      </c>
      <c r="F520" s="49" t="str">
        <f>SUBSTITUTE(IFERROR(VLOOKUP(D520,'Startovní listina'!A:F,3,FALSE),""),0,"")</f>
        <v/>
      </c>
      <c r="G520" s="65" t="str">
        <f>IFERROR(VLOOKUP(D520,'Startovní listina'!A:F,4,FALSE),"")</f>
        <v/>
      </c>
      <c r="H520" s="65" t="str">
        <f>IFERROR(VLOOKUP(D520,'Startovní listina'!A:F,5,FALSE),"")</f>
        <v/>
      </c>
    </row>
    <row r="521" spans="1:8">
      <c r="A521" s="50"/>
      <c r="B521" s="50"/>
      <c r="C521" s="78"/>
      <c r="D521" s="81" t="str">
        <f>IF(A521&lt;&gt;"",VLOOKUP(VALUE(MID(A521,SEARCH(" ",A521,1)+1,100)),#REF!,2,FALSE),"")</f>
        <v/>
      </c>
      <c r="E521" s="49" t="str">
        <f>IFERROR(VLOOKUP(D521,'Startovní listina'!A:F,2,FALSE),"")</f>
        <v/>
      </c>
      <c r="F521" s="49" t="str">
        <f>SUBSTITUTE(IFERROR(VLOOKUP(D521,'Startovní listina'!A:F,3,FALSE),""),0,"")</f>
        <v/>
      </c>
      <c r="G521" s="65" t="str">
        <f>IFERROR(VLOOKUP(D521,'Startovní listina'!A:F,4,FALSE),"")</f>
        <v/>
      </c>
      <c r="H521" s="65" t="str">
        <f>IFERROR(VLOOKUP(D521,'Startovní listina'!A:F,5,FALSE),"")</f>
        <v/>
      </c>
    </row>
    <row r="522" spans="1:8">
      <c r="A522" s="50"/>
      <c r="B522" s="50"/>
      <c r="C522" s="78"/>
      <c r="D522" s="81" t="str">
        <f>IF(A522&lt;&gt;"",VLOOKUP(VALUE(MID(A522,SEARCH(" ",A522,1)+1,100)),#REF!,2,FALSE),"")</f>
        <v/>
      </c>
      <c r="E522" s="49" t="str">
        <f>IFERROR(VLOOKUP(D522,'Startovní listina'!A:F,2,FALSE),"")</f>
        <v/>
      </c>
      <c r="F522" s="49" t="str">
        <f>SUBSTITUTE(IFERROR(VLOOKUP(D522,'Startovní listina'!A:F,3,FALSE),""),0,"")</f>
        <v/>
      </c>
      <c r="G522" s="65" t="str">
        <f>IFERROR(VLOOKUP(D522,'Startovní listina'!A:F,4,FALSE),"")</f>
        <v/>
      </c>
      <c r="H522" s="65" t="str">
        <f>IFERROR(VLOOKUP(D522,'Startovní listina'!A:F,5,FALSE),"")</f>
        <v/>
      </c>
    </row>
    <row r="523" spans="1:8">
      <c r="A523" s="50"/>
      <c r="B523" s="50"/>
      <c r="C523" s="78"/>
      <c r="D523" s="81" t="str">
        <f>IF(A523&lt;&gt;"",VLOOKUP(VALUE(MID(A523,SEARCH(" ",A523,1)+1,100)),#REF!,2,FALSE),"")</f>
        <v/>
      </c>
      <c r="E523" s="49" t="str">
        <f>IFERROR(VLOOKUP(D523,'Startovní listina'!A:F,2,FALSE),"")</f>
        <v/>
      </c>
      <c r="F523" s="49" t="str">
        <f>SUBSTITUTE(IFERROR(VLOOKUP(D523,'Startovní listina'!A:F,3,FALSE),""),0,"")</f>
        <v/>
      </c>
      <c r="G523" s="65" t="str">
        <f>IFERROR(VLOOKUP(D523,'Startovní listina'!A:F,4,FALSE),"")</f>
        <v/>
      </c>
      <c r="H523" s="65" t="str">
        <f>IFERROR(VLOOKUP(D523,'Startovní listina'!A:F,5,FALSE),"")</f>
        <v/>
      </c>
    </row>
    <row r="524" spans="1:8">
      <c r="A524" s="50"/>
      <c r="B524" s="50"/>
      <c r="C524" s="78"/>
      <c r="D524" s="81" t="str">
        <f>IF(A524&lt;&gt;"",VLOOKUP(VALUE(MID(A524,SEARCH(" ",A524,1)+1,100)),#REF!,2,FALSE),"")</f>
        <v/>
      </c>
      <c r="E524" s="49" t="str">
        <f>IFERROR(VLOOKUP(D524,'Startovní listina'!A:F,2,FALSE),"")</f>
        <v/>
      </c>
      <c r="F524" s="49" t="str">
        <f>SUBSTITUTE(IFERROR(VLOOKUP(D524,'Startovní listina'!A:F,3,FALSE),""),0,"")</f>
        <v/>
      </c>
      <c r="G524" s="65" t="str">
        <f>IFERROR(VLOOKUP(D524,'Startovní listina'!A:F,4,FALSE),"")</f>
        <v/>
      </c>
      <c r="H524" s="65" t="str">
        <f>IFERROR(VLOOKUP(D524,'Startovní listina'!A:F,5,FALSE),"")</f>
        <v/>
      </c>
    </row>
    <row r="525" spans="1:8">
      <c r="A525" s="50"/>
      <c r="B525" s="50"/>
      <c r="C525" s="78"/>
      <c r="D525" s="81" t="str">
        <f>IF(A525&lt;&gt;"",VLOOKUP(VALUE(MID(A525,SEARCH(" ",A525,1)+1,100)),#REF!,2,FALSE),"")</f>
        <v/>
      </c>
      <c r="E525" s="49" t="str">
        <f>IFERROR(VLOOKUP(D525,'Startovní listina'!A:F,2,FALSE),"")</f>
        <v/>
      </c>
      <c r="F525" s="49" t="str">
        <f>SUBSTITUTE(IFERROR(VLOOKUP(D525,'Startovní listina'!A:F,3,FALSE),""),0,"")</f>
        <v/>
      </c>
      <c r="G525" s="65" t="str">
        <f>IFERROR(VLOOKUP(D525,'Startovní listina'!A:F,4,FALSE),"")</f>
        <v/>
      </c>
      <c r="H525" s="65" t="str">
        <f>IFERROR(VLOOKUP(D525,'Startovní listina'!A:F,5,FALSE),"")</f>
        <v/>
      </c>
    </row>
    <row r="526" spans="1:8">
      <c r="A526" s="50"/>
      <c r="B526" s="50"/>
      <c r="C526" s="78"/>
      <c r="D526" s="81" t="str">
        <f>IF(A526&lt;&gt;"",VLOOKUP(VALUE(MID(A526,SEARCH(" ",A526,1)+1,100)),#REF!,2,FALSE),"")</f>
        <v/>
      </c>
      <c r="E526" s="49" t="str">
        <f>IFERROR(VLOOKUP(D526,'Startovní listina'!A:F,2,FALSE),"")</f>
        <v/>
      </c>
      <c r="F526" s="49" t="str">
        <f>SUBSTITUTE(IFERROR(VLOOKUP(D526,'Startovní listina'!A:F,3,FALSE),""),0,"")</f>
        <v/>
      </c>
      <c r="G526" s="65" t="str">
        <f>IFERROR(VLOOKUP(D526,'Startovní listina'!A:F,4,FALSE),"")</f>
        <v/>
      </c>
      <c r="H526" s="65" t="str">
        <f>IFERROR(VLOOKUP(D526,'Startovní listina'!A:F,5,FALSE),"")</f>
        <v/>
      </c>
    </row>
    <row r="527" spans="1:8">
      <c r="A527" s="50"/>
      <c r="B527" s="50"/>
      <c r="C527" s="78"/>
      <c r="D527" s="81" t="str">
        <f>IF(A527&lt;&gt;"",VLOOKUP(VALUE(MID(A527,SEARCH(" ",A527,1)+1,100)),#REF!,2,FALSE),"")</f>
        <v/>
      </c>
      <c r="E527" s="49" t="str">
        <f>IFERROR(VLOOKUP(D527,'Startovní listina'!A:F,2,FALSE),"")</f>
        <v/>
      </c>
      <c r="F527" s="49" t="str">
        <f>SUBSTITUTE(IFERROR(VLOOKUP(D527,'Startovní listina'!A:F,3,FALSE),""),0,"")</f>
        <v/>
      </c>
      <c r="G527" s="65" t="str">
        <f>IFERROR(VLOOKUP(D527,'Startovní listina'!A:F,4,FALSE),"")</f>
        <v/>
      </c>
      <c r="H527" s="65" t="str">
        <f>IFERROR(VLOOKUP(D527,'Startovní listina'!A:F,5,FALSE),"")</f>
        <v/>
      </c>
    </row>
    <row r="528" spans="1:8">
      <c r="A528" s="50"/>
      <c r="B528" s="50"/>
      <c r="C528" s="78"/>
      <c r="D528" s="81" t="str">
        <f>IF(A528&lt;&gt;"",VLOOKUP(VALUE(MID(A528,SEARCH(" ",A528,1)+1,100)),#REF!,2,FALSE),"")</f>
        <v/>
      </c>
      <c r="E528" s="49" t="str">
        <f>IFERROR(VLOOKUP(D528,'Startovní listina'!A:F,2,FALSE),"")</f>
        <v/>
      </c>
      <c r="F528" s="49" t="str">
        <f>SUBSTITUTE(IFERROR(VLOOKUP(D528,'Startovní listina'!A:F,3,FALSE),""),0,"")</f>
        <v/>
      </c>
      <c r="G528" s="65" t="str">
        <f>IFERROR(VLOOKUP(D528,'Startovní listina'!A:F,4,FALSE),"")</f>
        <v/>
      </c>
      <c r="H528" s="65" t="str">
        <f>IFERROR(VLOOKUP(D528,'Startovní listina'!A:F,5,FALSE),"")</f>
        <v/>
      </c>
    </row>
    <row r="529" spans="1:8">
      <c r="A529" s="50"/>
      <c r="B529" s="50"/>
      <c r="C529" s="78"/>
      <c r="D529" s="81" t="str">
        <f>IF(A529&lt;&gt;"",VLOOKUP(VALUE(MID(A529,SEARCH(" ",A529,1)+1,100)),#REF!,2,FALSE),"")</f>
        <v/>
      </c>
      <c r="E529" s="49" t="str">
        <f>IFERROR(VLOOKUP(D529,'Startovní listina'!A:F,2,FALSE),"")</f>
        <v/>
      </c>
      <c r="F529" s="49" t="str">
        <f>SUBSTITUTE(IFERROR(VLOOKUP(D529,'Startovní listina'!A:F,3,FALSE),""),0,"")</f>
        <v/>
      </c>
      <c r="G529" s="65" t="str">
        <f>IFERROR(VLOOKUP(D529,'Startovní listina'!A:F,4,FALSE),"")</f>
        <v/>
      </c>
      <c r="H529" s="65" t="str">
        <f>IFERROR(VLOOKUP(D529,'Startovní listina'!A:F,5,FALSE),"")</f>
        <v/>
      </c>
    </row>
    <row r="530" spans="1:8">
      <c r="A530" s="50"/>
      <c r="B530" s="50"/>
      <c r="C530" s="78"/>
      <c r="D530" s="81" t="str">
        <f>IF(A530&lt;&gt;"",VLOOKUP(VALUE(MID(A530,SEARCH(" ",A530,1)+1,100)),#REF!,2,FALSE),"")</f>
        <v/>
      </c>
      <c r="E530" s="49" t="str">
        <f>IFERROR(VLOOKUP(D530,'Startovní listina'!A:F,2,FALSE),"")</f>
        <v/>
      </c>
      <c r="F530" s="49" t="str">
        <f>SUBSTITUTE(IFERROR(VLOOKUP(D530,'Startovní listina'!A:F,3,FALSE),""),0,"")</f>
        <v/>
      </c>
      <c r="G530" s="65" t="str">
        <f>IFERROR(VLOOKUP(D530,'Startovní listina'!A:F,4,FALSE),"")</f>
        <v/>
      </c>
      <c r="H530" s="65" t="str">
        <f>IFERROR(VLOOKUP(D530,'Startovní listina'!A:F,5,FALSE),"")</f>
        <v/>
      </c>
    </row>
    <row r="531" spans="1:8">
      <c r="A531" s="50"/>
      <c r="B531" s="50"/>
      <c r="C531" s="78"/>
      <c r="D531" s="81" t="str">
        <f>IF(A531&lt;&gt;"",VLOOKUP(VALUE(MID(A531,SEARCH(" ",A531,1)+1,100)),#REF!,2,FALSE),"")</f>
        <v/>
      </c>
      <c r="E531" s="49" t="str">
        <f>IFERROR(VLOOKUP(D531,'Startovní listina'!A:F,2,FALSE),"")</f>
        <v/>
      </c>
      <c r="F531" s="49" t="str">
        <f>SUBSTITUTE(IFERROR(VLOOKUP(D531,'Startovní listina'!A:F,3,FALSE),""),0,"")</f>
        <v/>
      </c>
      <c r="G531" s="65" t="str">
        <f>IFERROR(VLOOKUP(D531,'Startovní listina'!A:F,4,FALSE),"")</f>
        <v/>
      </c>
      <c r="H531" s="65" t="str">
        <f>IFERROR(VLOOKUP(D531,'Startovní listina'!A:F,5,FALSE),"")</f>
        <v/>
      </c>
    </row>
    <row r="532" spans="1:8">
      <c r="A532" s="50"/>
      <c r="B532" s="50"/>
      <c r="C532" s="78"/>
      <c r="D532" s="81" t="str">
        <f>IF(A532&lt;&gt;"",VLOOKUP(VALUE(MID(A532,SEARCH(" ",A532,1)+1,100)),#REF!,2,FALSE),"")</f>
        <v/>
      </c>
      <c r="E532" s="49" t="str">
        <f>IFERROR(VLOOKUP(D532,'Startovní listina'!A:F,2,FALSE),"")</f>
        <v/>
      </c>
      <c r="F532" s="49" t="str">
        <f>SUBSTITUTE(IFERROR(VLOOKUP(D532,'Startovní listina'!A:F,3,FALSE),""),0,"")</f>
        <v/>
      </c>
      <c r="G532" s="65" t="str">
        <f>IFERROR(VLOOKUP(D532,'Startovní listina'!A:F,4,FALSE),"")</f>
        <v/>
      </c>
      <c r="H532" s="65" t="str">
        <f>IFERROR(VLOOKUP(D532,'Startovní listina'!A:F,5,FALSE),"")</f>
        <v/>
      </c>
    </row>
    <row r="533" spans="1:8">
      <c r="A533" s="50"/>
      <c r="B533" s="50"/>
      <c r="C533" s="78"/>
      <c r="D533" s="81" t="str">
        <f>IF(A533&lt;&gt;"",VLOOKUP(VALUE(MID(A533,SEARCH(" ",A533,1)+1,100)),#REF!,2,FALSE),"")</f>
        <v/>
      </c>
      <c r="E533" s="49" t="str">
        <f>IFERROR(VLOOKUP(D533,'Startovní listina'!A:F,2,FALSE),"")</f>
        <v/>
      </c>
      <c r="F533" s="49" t="str">
        <f>SUBSTITUTE(IFERROR(VLOOKUP(D533,'Startovní listina'!A:F,3,FALSE),""),0,"")</f>
        <v/>
      </c>
      <c r="G533" s="65" t="str">
        <f>IFERROR(VLOOKUP(D533,'Startovní listina'!A:F,4,FALSE),"")</f>
        <v/>
      </c>
      <c r="H533" s="65" t="str">
        <f>IFERROR(VLOOKUP(D533,'Startovní listina'!A:F,5,FALSE),"")</f>
        <v/>
      </c>
    </row>
    <row r="534" spans="1:8">
      <c r="A534" s="50"/>
      <c r="B534" s="50"/>
      <c r="C534" s="78"/>
      <c r="D534" s="81" t="str">
        <f>IF(A534&lt;&gt;"",VLOOKUP(VALUE(MID(A534,SEARCH(" ",A534,1)+1,100)),#REF!,2,FALSE),"")</f>
        <v/>
      </c>
      <c r="E534" s="49" t="str">
        <f>IFERROR(VLOOKUP(D534,'Startovní listina'!A:F,2,FALSE),"")</f>
        <v/>
      </c>
      <c r="F534" s="49" t="str">
        <f>SUBSTITUTE(IFERROR(VLOOKUP(D534,'Startovní listina'!A:F,3,FALSE),""),0,"")</f>
        <v/>
      </c>
      <c r="G534" s="65" t="str">
        <f>IFERROR(VLOOKUP(D534,'Startovní listina'!A:F,4,FALSE),"")</f>
        <v/>
      </c>
      <c r="H534" s="65" t="str">
        <f>IFERROR(VLOOKUP(D534,'Startovní listina'!A:F,5,FALSE),"")</f>
        <v/>
      </c>
    </row>
    <row r="535" spans="1:8">
      <c r="A535" s="50"/>
      <c r="B535" s="50"/>
      <c r="C535" s="78"/>
      <c r="D535" s="81" t="str">
        <f>IF(A535&lt;&gt;"",VLOOKUP(VALUE(MID(A535,SEARCH(" ",A535,1)+1,100)),#REF!,2,FALSE),"")</f>
        <v/>
      </c>
      <c r="E535" s="49" t="str">
        <f>IFERROR(VLOOKUP(D535,'Startovní listina'!A:F,2,FALSE),"")</f>
        <v/>
      </c>
      <c r="F535" s="49" t="str">
        <f>SUBSTITUTE(IFERROR(VLOOKUP(D535,'Startovní listina'!A:F,3,FALSE),""),0,"")</f>
        <v/>
      </c>
      <c r="G535" s="65" t="str">
        <f>IFERROR(VLOOKUP(D535,'Startovní listina'!A:F,4,FALSE),"")</f>
        <v/>
      </c>
      <c r="H535" s="65" t="str">
        <f>IFERROR(VLOOKUP(D535,'Startovní listina'!A:F,5,FALSE),"")</f>
        <v/>
      </c>
    </row>
    <row r="536" spans="1:8">
      <c r="A536" s="50"/>
      <c r="B536" s="50"/>
      <c r="C536" s="78"/>
      <c r="D536" s="81" t="str">
        <f>IF(A536&lt;&gt;"",VLOOKUP(VALUE(MID(A536,SEARCH(" ",A536,1)+1,100)),#REF!,2,FALSE),"")</f>
        <v/>
      </c>
      <c r="E536" s="49" t="str">
        <f>IFERROR(VLOOKUP(D536,'Startovní listina'!A:F,2,FALSE),"")</f>
        <v/>
      </c>
      <c r="F536" s="49" t="str">
        <f>SUBSTITUTE(IFERROR(VLOOKUP(D536,'Startovní listina'!A:F,3,FALSE),""),0,"")</f>
        <v/>
      </c>
      <c r="G536" s="65" t="str">
        <f>IFERROR(VLOOKUP(D536,'Startovní listina'!A:F,4,FALSE),"")</f>
        <v/>
      </c>
      <c r="H536" s="65" t="str">
        <f>IFERROR(VLOOKUP(D536,'Startovní listina'!A:F,5,FALSE),"")</f>
        <v/>
      </c>
    </row>
    <row r="537" spans="1:8">
      <c r="A537" s="50"/>
      <c r="B537" s="50"/>
      <c r="C537" s="78"/>
      <c r="D537" s="81" t="str">
        <f>IF(A537&lt;&gt;"",VLOOKUP(VALUE(MID(A537,SEARCH(" ",A537,1)+1,100)),#REF!,2,FALSE),"")</f>
        <v/>
      </c>
      <c r="E537" s="49" t="str">
        <f>IFERROR(VLOOKUP(D537,'Startovní listina'!A:F,2,FALSE),"")</f>
        <v/>
      </c>
      <c r="F537" s="49" t="str">
        <f>SUBSTITUTE(IFERROR(VLOOKUP(D537,'Startovní listina'!A:F,3,FALSE),""),0,"")</f>
        <v/>
      </c>
      <c r="G537" s="65" t="str">
        <f>IFERROR(VLOOKUP(D537,'Startovní listina'!A:F,4,FALSE),"")</f>
        <v/>
      </c>
      <c r="H537" s="65" t="str">
        <f>IFERROR(VLOOKUP(D537,'Startovní listina'!A:F,5,FALSE),"")</f>
        <v/>
      </c>
    </row>
    <row r="538" spans="1:8">
      <c r="A538" s="50"/>
      <c r="B538" s="50"/>
      <c r="C538" s="78"/>
      <c r="D538" s="81" t="str">
        <f>IF(A538&lt;&gt;"",VLOOKUP(VALUE(MID(A538,SEARCH(" ",A538,1)+1,100)),#REF!,2,FALSE),"")</f>
        <v/>
      </c>
      <c r="E538" s="49" t="str">
        <f>IFERROR(VLOOKUP(D538,'Startovní listina'!A:F,2,FALSE),"")</f>
        <v/>
      </c>
      <c r="F538" s="49" t="str">
        <f>SUBSTITUTE(IFERROR(VLOOKUP(D538,'Startovní listina'!A:F,3,FALSE),""),0,"")</f>
        <v/>
      </c>
      <c r="G538" s="65" t="str">
        <f>IFERROR(VLOOKUP(D538,'Startovní listina'!A:F,4,FALSE),"")</f>
        <v/>
      </c>
      <c r="H538" s="65" t="str">
        <f>IFERROR(VLOOKUP(D538,'Startovní listina'!A:F,5,FALSE),"")</f>
        <v/>
      </c>
    </row>
    <row r="539" spans="1:8">
      <c r="A539" s="50"/>
      <c r="B539" s="50"/>
      <c r="C539" s="78"/>
      <c r="D539" s="81" t="str">
        <f>IF(A539&lt;&gt;"",VLOOKUP(VALUE(MID(A539,SEARCH(" ",A539,1)+1,100)),#REF!,2,FALSE),"")</f>
        <v/>
      </c>
      <c r="E539" s="49" t="str">
        <f>IFERROR(VLOOKUP(D539,'Startovní listina'!A:F,2,FALSE),"")</f>
        <v/>
      </c>
      <c r="F539" s="49" t="str">
        <f>SUBSTITUTE(IFERROR(VLOOKUP(D539,'Startovní listina'!A:F,3,FALSE),""),0,"")</f>
        <v/>
      </c>
      <c r="G539" s="65" t="str">
        <f>IFERROR(VLOOKUP(D539,'Startovní listina'!A:F,4,FALSE),"")</f>
        <v/>
      </c>
      <c r="H539" s="65" t="str">
        <f>IFERROR(VLOOKUP(D539,'Startovní listina'!A:F,5,FALSE),"")</f>
        <v/>
      </c>
    </row>
    <row r="540" spans="1:8">
      <c r="A540" s="50"/>
      <c r="B540" s="50"/>
      <c r="C540" s="78"/>
      <c r="D540" s="81" t="str">
        <f>IF(A540&lt;&gt;"",VLOOKUP(VALUE(MID(A540,SEARCH(" ",A540,1)+1,100)),#REF!,2,FALSE),"")</f>
        <v/>
      </c>
      <c r="E540" s="49" t="str">
        <f>IFERROR(VLOOKUP(D540,'Startovní listina'!A:F,2,FALSE),"")</f>
        <v/>
      </c>
      <c r="F540" s="49" t="str">
        <f>SUBSTITUTE(IFERROR(VLOOKUP(D540,'Startovní listina'!A:F,3,FALSE),""),0,"")</f>
        <v/>
      </c>
      <c r="G540" s="65" t="str">
        <f>IFERROR(VLOOKUP(D540,'Startovní listina'!A:F,4,FALSE),"")</f>
        <v/>
      </c>
      <c r="H540" s="65" t="str">
        <f>IFERROR(VLOOKUP(D540,'Startovní listina'!A:F,5,FALSE),"")</f>
        <v/>
      </c>
    </row>
    <row r="541" spans="1:8">
      <c r="A541" s="50"/>
      <c r="B541" s="50"/>
      <c r="C541" s="78"/>
      <c r="D541" s="81" t="str">
        <f>IF(A541&lt;&gt;"",VLOOKUP(VALUE(MID(A541,SEARCH(" ",A541,1)+1,100)),#REF!,2,FALSE),"")</f>
        <v/>
      </c>
      <c r="E541" s="49" t="str">
        <f>IFERROR(VLOOKUP(D541,'Startovní listina'!A:F,2,FALSE),"")</f>
        <v/>
      </c>
      <c r="F541" s="49" t="str">
        <f>SUBSTITUTE(IFERROR(VLOOKUP(D541,'Startovní listina'!A:F,3,FALSE),""),0,"")</f>
        <v/>
      </c>
      <c r="G541" s="65" t="str">
        <f>IFERROR(VLOOKUP(D541,'Startovní listina'!A:F,4,FALSE),"")</f>
        <v/>
      </c>
      <c r="H541" s="65" t="str">
        <f>IFERROR(VLOOKUP(D541,'Startovní listina'!A:F,5,FALSE),"")</f>
        <v/>
      </c>
    </row>
    <row r="542" spans="1:8">
      <c r="A542" s="50"/>
      <c r="B542" s="50"/>
      <c r="C542" s="78"/>
      <c r="D542" s="81" t="str">
        <f>IF(A542&lt;&gt;"",VLOOKUP(VALUE(MID(A542,SEARCH(" ",A542,1)+1,100)),#REF!,2,FALSE),"")</f>
        <v/>
      </c>
      <c r="E542" s="49" t="str">
        <f>IFERROR(VLOOKUP(D542,'Startovní listina'!A:F,2,FALSE),"")</f>
        <v/>
      </c>
      <c r="F542" s="49" t="str">
        <f>SUBSTITUTE(IFERROR(VLOOKUP(D542,'Startovní listina'!A:F,3,FALSE),""),0,"")</f>
        <v/>
      </c>
      <c r="G542" s="65" t="str">
        <f>IFERROR(VLOOKUP(D542,'Startovní listina'!A:F,4,FALSE),"")</f>
        <v/>
      </c>
      <c r="H542" s="65" t="str">
        <f>IFERROR(VLOOKUP(D542,'Startovní listina'!A:F,5,FALSE),"")</f>
        <v/>
      </c>
    </row>
    <row r="543" spans="1:8">
      <c r="A543" s="50"/>
      <c r="B543" s="50"/>
      <c r="C543" s="78"/>
      <c r="D543" s="81" t="str">
        <f>IF(A543&lt;&gt;"",VLOOKUP(VALUE(MID(A543,SEARCH(" ",A543,1)+1,100)),#REF!,2,FALSE),"")</f>
        <v/>
      </c>
      <c r="E543" s="49" t="str">
        <f>IFERROR(VLOOKUP(D543,'Startovní listina'!A:F,2,FALSE),"")</f>
        <v/>
      </c>
      <c r="F543" s="49" t="str">
        <f>SUBSTITUTE(IFERROR(VLOOKUP(D543,'Startovní listina'!A:F,3,FALSE),""),0,"")</f>
        <v/>
      </c>
      <c r="G543" s="65" t="str">
        <f>IFERROR(VLOOKUP(D543,'Startovní listina'!A:F,4,FALSE),"")</f>
        <v/>
      </c>
      <c r="H543" s="65" t="str">
        <f>IFERROR(VLOOKUP(D543,'Startovní listina'!A:F,5,FALSE),"")</f>
        <v/>
      </c>
    </row>
    <row r="544" spans="1:8">
      <c r="A544" s="50"/>
      <c r="B544" s="50"/>
      <c r="C544" s="78"/>
      <c r="D544" s="81" t="str">
        <f>IF(A544&lt;&gt;"",VLOOKUP(VALUE(MID(A544,SEARCH(" ",A544,1)+1,100)),#REF!,2,FALSE),"")</f>
        <v/>
      </c>
      <c r="E544" s="49" t="str">
        <f>IFERROR(VLOOKUP(D544,'Startovní listina'!A:F,2,FALSE),"")</f>
        <v/>
      </c>
      <c r="F544" s="49" t="str">
        <f>SUBSTITUTE(IFERROR(VLOOKUP(D544,'Startovní listina'!A:F,3,FALSE),""),0,"")</f>
        <v/>
      </c>
      <c r="G544" s="65" t="str">
        <f>IFERROR(VLOOKUP(D544,'Startovní listina'!A:F,4,FALSE),"")</f>
        <v/>
      </c>
      <c r="H544" s="65" t="str">
        <f>IFERROR(VLOOKUP(D544,'Startovní listina'!A:F,5,FALSE),"")</f>
        <v/>
      </c>
    </row>
    <row r="545" spans="1:8">
      <c r="A545" s="50"/>
      <c r="B545" s="50"/>
      <c r="C545" s="78"/>
      <c r="D545" s="81" t="str">
        <f>IF(A545&lt;&gt;"",VLOOKUP(VALUE(MID(A545,SEARCH(" ",A545,1)+1,100)),#REF!,2,FALSE),"")</f>
        <v/>
      </c>
      <c r="E545" s="49" t="str">
        <f>IFERROR(VLOOKUP(D545,'Startovní listina'!A:F,2,FALSE),"")</f>
        <v/>
      </c>
      <c r="F545" s="49" t="str">
        <f>SUBSTITUTE(IFERROR(VLOOKUP(D545,'Startovní listina'!A:F,3,FALSE),""),0,"")</f>
        <v/>
      </c>
      <c r="G545" s="65" t="str">
        <f>IFERROR(VLOOKUP(D545,'Startovní listina'!A:F,4,FALSE),"")</f>
        <v/>
      </c>
      <c r="H545" s="65" t="str">
        <f>IFERROR(VLOOKUP(D545,'Startovní listina'!A:F,5,FALSE),"")</f>
        <v/>
      </c>
    </row>
    <row r="546" spans="1:8">
      <c r="A546" s="50"/>
      <c r="B546" s="50"/>
      <c r="C546" s="78"/>
      <c r="D546" s="81" t="str">
        <f>IF(A546&lt;&gt;"",VLOOKUP(VALUE(MID(A546,SEARCH(" ",A546,1)+1,100)),#REF!,2,FALSE),"")</f>
        <v/>
      </c>
      <c r="E546" s="49" t="str">
        <f>IFERROR(VLOOKUP(D546,'Startovní listina'!A:F,2,FALSE),"")</f>
        <v/>
      </c>
      <c r="F546" s="49" t="str">
        <f>SUBSTITUTE(IFERROR(VLOOKUP(D546,'Startovní listina'!A:F,3,FALSE),""),0,"")</f>
        <v/>
      </c>
      <c r="G546" s="65" t="str">
        <f>IFERROR(VLOOKUP(D546,'Startovní listina'!A:F,4,FALSE),"")</f>
        <v/>
      </c>
      <c r="H546" s="65" t="str">
        <f>IFERROR(VLOOKUP(D546,'Startovní listina'!A:F,5,FALSE),"")</f>
        <v/>
      </c>
    </row>
    <row r="547" spans="1:8">
      <c r="A547" s="50"/>
      <c r="B547" s="50"/>
      <c r="C547" s="78"/>
      <c r="D547" s="81" t="str">
        <f>IF(A547&lt;&gt;"",VLOOKUP(VALUE(MID(A547,SEARCH(" ",A547,1)+1,100)),#REF!,2,FALSE),"")</f>
        <v/>
      </c>
      <c r="E547" s="49" t="str">
        <f>IFERROR(VLOOKUP(D547,'Startovní listina'!A:F,2,FALSE),"")</f>
        <v/>
      </c>
      <c r="F547" s="49" t="str">
        <f>SUBSTITUTE(IFERROR(VLOOKUP(D547,'Startovní listina'!A:F,3,FALSE),""),0,"")</f>
        <v/>
      </c>
      <c r="G547" s="65" t="str">
        <f>IFERROR(VLOOKUP(D547,'Startovní listina'!A:F,4,FALSE),"")</f>
        <v/>
      </c>
      <c r="H547" s="65" t="str">
        <f>IFERROR(VLOOKUP(D547,'Startovní listina'!A:F,5,FALSE),"")</f>
        <v/>
      </c>
    </row>
    <row r="548" spans="1:8">
      <c r="A548" s="50"/>
      <c r="B548" s="50"/>
      <c r="C548" s="78"/>
      <c r="D548" s="81" t="str">
        <f>IF(A548&lt;&gt;"",VLOOKUP(VALUE(MID(A548,SEARCH(" ",A548,1)+1,100)),#REF!,2,FALSE),"")</f>
        <v/>
      </c>
      <c r="E548" s="49" t="str">
        <f>IFERROR(VLOOKUP(D548,'Startovní listina'!A:F,2,FALSE),"")</f>
        <v/>
      </c>
      <c r="F548" s="49" t="str">
        <f>SUBSTITUTE(IFERROR(VLOOKUP(D548,'Startovní listina'!A:F,3,FALSE),""),0,"")</f>
        <v/>
      </c>
      <c r="G548" s="65" t="str">
        <f>IFERROR(VLOOKUP(D548,'Startovní listina'!A:F,4,FALSE),"")</f>
        <v/>
      </c>
      <c r="H548" s="65" t="str">
        <f>IFERROR(VLOOKUP(D548,'Startovní listina'!A:F,5,FALSE),"")</f>
        <v/>
      </c>
    </row>
    <row r="549" spans="1:8">
      <c r="A549" s="50"/>
      <c r="B549" s="50"/>
      <c r="C549" s="78"/>
      <c r="D549" s="81" t="str">
        <f>IF(A549&lt;&gt;"",VLOOKUP(VALUE(MID(A549,SEARCH(" ",A549,1)+1,100)),#REF!,2,FALSE),"")</f>
        <v/>
      </c>
      <c r="E549" s="49" t="str">
        <f>IFERROR(VLOOKUP(D549,'Startovní listina'!A:F,2,FALSE),"")</f>
        <v/>
      </c>
      <c r="F549" s="49" t="str">
        <f>SUBSTITUTE(IFERROR(VLOOKUP(D549,'Startovní listina'!A:F,3,FALSE),""),0,"")</f>
        <v/>
      </c>
      <c r="G549" s="65" t="str">
        <f>IFERROR(VLOOKUP(D549,'Startovní listina'!A:F,4,FALSE),"")</f>
        <v/>
      </c>
      <c r="H549" s="65" t="str">
        <f>IFERROR(VLOOKUP(D549,'Startovní listina'!A:F,5,FALSE),"")</f>
        <v/>
      </c>
    </row>
    <row r="550" spans="1:8">
      <c r="A550" s="50"/>
      <c r="B550" s="50"/>
      <c r="C550" s="78"/>
      <c r="D550" s="81" t="str">
        <f>IF(A550&lt;&gt;"",VLOOKUP(VALUE(MID(A550,SEARCH(" ",A550,1)+1,100)),#REF!,2,FALSE),"")</f>
        <v/>
      </c>
      <c r="E550" s="49" t="str">
        <f>IFERROR(VLOOKUP(D550,'Startovní listina'!A:F,2,FALSE),"")</f>
        <v/>
      </c>
      <c r="F550" s="49" t="str">
        <f>SUBSTITUTE(IFERROR(VLOOKUP(D550,'Startovní listina'!A:F,3,FALSE),""),0,"")</f>
        <v/>
      </c>
      <c r="G550" s="65" t="str">
        <f>IFERROR(VLOOKUP(D550,'Startovní listina'!A:F,4,FALSE),"")</f>
        <v/>
      </c>
      <c r="H550" s="65" t="str">
        <f>IFERROR(VLOOKUP(D550,'Startovní listina'!A:F,5,FALSE),"")</f>
        <v/>
      </c>
    </row>
    <row r="551" spans="1:8">
      <c r="A551" s="50"/>
      <c r="B551" s="50"/>
      <c r="C551" s="78"/>
      <c r="D551" s="81" t="str">
        <f>IF(A551&lt;&gt;"",VLOOKUP(VALUE(MID(A551,SEARCH(" ",A551,1)+1,100)),#REF!,2,FALSE),"")</f>
        <v/>
      </c>
      <c r="E551" s="49" t="str">
        <f>IFERROR(VLOOKUP(D551,'Startovní listina'!A:F,2,FALSE),"")</f>
        <v/>
      </c>
      <c r="F551" s="49" t="str">
        <f>SUBSTITUTE(IFERROR(VLOOKUP(D551,'Startovní listina'!A:F,3,FALSE),""),0,"")</f>
        <v/>
      </c>
      <c r="G551" s="65" t="str">
        <f>IFERROR(VLOOKUP(D551,'Startovní listina'!A:F,4,FALSE),"")</f>
        <v/>
      </c>
      <c r="H551" s="65" t="str">
        <f>IFERROR(VLOOKUP(D551,'Startovní listina'!A:F,5,FALSE),"")</f>
        <v/>
      </c>
    </row>
    <row r="552" spans="1:8">
      <c r="A552" s="50"/>
      <c r="B552" s="50"/>
      <c r="C552" s="78"/>
      <c r="D552" s="81" t="str">
        <f>IF(A552&lt;&gt;"",VLOOKUP(VALUE(MID(A552,SEARCH(" ",A552,1)+1,100)),#REF!,2,FALSE),"")</f>
        <v/>
      </c>
      <c r="E552" s="49" t="str">
        <f>IFERROR(VLOOKUP(D552,'Startovní listina'!A:F,2,FALSE),"")</f>
        <v/>
      </c>
      <c r="F552" s="49" t="str">
        <f>SUBSTITUTE(IFERROR(VLOOKUP(D552,'Startovní listina'!A:F,3,FALSE),""),0,"")</f>
        <v/>
      </c>
      <c r="G552" s="65" t="str">
        <f>IFERROR(VLOOKUP(D552,'Startovní listina'!A:F,4,FALSE),"")</f>
        <v/>
      </c>
      <c r="H552" s="65" t="str">
        <f>IFERROR(VLOOKUP(D552,'Startovní listina'!A:F,5,FALSE),"")</f>
        <v/>
      </c>
    </row>
    <row r="553" spans="1:8">
      <c r="A553" s="50"/>
      <c r="B553" s="50"/>
      <c r="C553" s="78"/>
      <c r="D553" s="81" t="str">
        <f>IF(A553&lt;&gt;"",VLOOKUP(VALUE(MID(A553,SEARCH(" ",A553,1)+1,100)),#REF!,2,FALSE),"")</f>
        <v/>
      </c>
      <c r="E553" s="49" t="str">
        <f>IFERROR(VLOOKUP(D553,'Startovní listina'!A:F,2,FALSE),"")</f>
        <v/>
      </c>
      <c r="F553" s="49" t="str">
        <f>SUBSTITUTE(IFERROR(VLOOKUP(D553,'Startovní listina'!A:F,3,FALSE),""),0,"")</f>
        <v/>
      </c>
      <c r="G553" s="65" t="str">
        <f>IFERROR(VLOOKUP(D553,'Startovní listina'!A:F,4,FALSE),"")</f>
        <v/>
      </c>
      <c r="H553" s="65" t="str">
        <f>IFERROR(VLOOKUP(D553,'Startovní listina'!A:F,5,FALSE),"")</f>
        <v/>
      </c>
    </row>
    <row r="554" spans="1:8">
      <c r="A554" s="50"/>
      <c r="B554" s="50"/>
      <c r="C554" s="78"/>
      <c r="D554" s="81" t="str">
        <f>IF(A554&lt;&gt;"",VLOOKUP(VALUE(MID(A554,SEARCH(" ",A554,1)+1,100)),#REF!,2,FALSE),"")</f>
        <v/>
      </c>
      <c r="E554" s="49" t="str">
        <f>IFERROR(VLOOKUP(D554,'Startovní listina'!A:F,2,FALSE),"")</f>
        <v/>
      </c>
      <c r="F554" s="49" t="str">
        <f>SUBSTITUTE(IFERROR(VLOOKUP(D554,'Startovní listina'!A:F,3,FALSE),""),0,"")</f>
        <v/>
      </c>
      <c r="G554" s="65" t="str">
        <f>IFERROR(VLOOKUP(D554,'Startovní listina'!A:F,4,FALSE),"")</f>
        <v/>
      </c>
      <c r="H554" s="65" t="str">
        <f>IFERROR(VLOOKUP(D554,'Startovní listina'!A:F,5,FALSE),"")</f>
        <v/>
      </c>
    </row>
    <row r="555" spans="1:8">
      <c r="A555" s="50"/>
      <c r="B555" s="50"/>
      <c r="C555" s="78"/>
      <c r="D555" s="81" t="str">
        <f>IF(A555&lt;&gt;"",VLOOKUP(VALUE(MID(A555,SEARCH(" ",A555,1)+1,100)),#REF!,2,FALSE),"")</f>
        <v/>
      </c>
      <c r="E555" s="49" t="str">
        <f>IFERROR(VLOOKUP(D555,'Startovní listina'!A:F,2,FALSE),"")</f>
        <v/>
      </c>
      <c r="F555" s="49" t="str">
        <f>SUBSTITUTE(IFERROR(VLOOKUP(D555,'Startovní listina'!A:F,3,FALSE),""),0,"")</f>
        <v/>
      </c>
      <c r="G555" s="65" t="str">
        <f>IFERROR(VLOOKUP(D555,'Startovní listina'!A:F,4,FALSE),"")</f>
        <v/>
      </c>
      <c r="H555" s="65" t="str">
        <f>IFERROR(VLOOKUP(D555,'Startovní listina'!A:F,5,FALSE),"")</f>
        <v/>
      </c>
    </row>
    <row r="556" spans="1:8">
      <c r="A556" s="50"/>
      <c r="B556" s="50"/>
      <c r="C556" s="78"/>
      <c r="D556" s="81" t="str">
        <f>IF(A556&lt;&gt;"",VLOOKUP(VALUE(MID(A556,SEARCH(" ",A556,1)+1,100)),#REF!,2,FALSE),"")</f>
        <v/>
      </c>
      <c r="E556" s="49" t="str">
        <f>IFERROR(VLOOKUP(D556,'Startovní listina'!A:F,2,FALSE),"")</f>
        <v/>
      </c>
      <c r="F556" s="49" t="str">
        <f>SUBSTITUTE(IFERROR(VLOOKUP(D556,'Startovní listina'!A:F,3,FALSE),""),0,"")</f>
        <v/>
      </c>
      <c r="G556" s="65" t="str">
        <f>IFERROR(VLOOKUP(D556,'Startovní listina'!A:F,4,FALSE),"")</f>
        <v/>
      </c>
      <c r="H556" s="65" t="str">
        <f>IFERROR(VLOOKUP(D556,'Startovní listina'!A:F,5,FALSE),"")</f>
        <v/>
      </c>
    </row>
    <row r="557" spans="1:8">
      <c r="A557" s="50"/>
      <c r="B557" s="50"/>
      <c r="C557" s="78"/>
      <c r="D557" s="81" t="str">
        <f>IF(A557&lt;&gt;"",VLOOKUP(VALUE(MID(A557,SEARCH(" ",A557,1)+1,100)),#REF!,2,FALSE),"")</f>
        <v/>
      </c>
      <c r="E557" s="49" t="str">
        <f>IFERROR(VLOOKUP(D557,'Startovní listina'!A:F,2,FALSE),"")</f>
        <v/>
      </c>
      <c r="F557" s="49" t="str">
        <f>SUBSTITUTE(IFERROR(VLOOKUP(D557,'Startovní listina'!A:F,3,FALSE),""),0,"")</f>
        <v/>
      </c>
      <c r="G557" s="65" t="str">
        <f>IFERROR(VLOOKUP(D557,'Startovní listina'!A:F,4,FALSE),"")</f>
        <v/>
      </c>
      <c r="H557" s="65" t="str">
        <f>IFERROR(VLOOKUP(D557,'Startovní listina'!A:F,5,FALSE),"")</f>
        <v/>
      </c>
    </row>
    <row r="558" spans="1:8">
      <c r="A558" s="50"/>
      <c r="B558" s="50"/>
      <c r="C558" s="78"/>
      <c r="D558" s="81" t="str">
        <f>IF(A558&lt;&gt;"",VLOOKUP(VALUE(MID(A558,SEARCH(" ",A558,1)+1,100)),#REF!,2,FALSE),"")</f>
        <v/>
      </c>
      <c r="E558" s="49" t="str">
        <f>IFERROR(VLOOKUP(D558,'Startovní listina'!A:F,2,FALSE),"")</f>
        <v/>
      </c>
      <c r="F558" s="49" t="str">
        <f>SUBSTITUTE(IFERROR(VLOOKUP(D558,'Startovní listina'!A:F,3,FALSE),""),0,"")</f>
        <v/>
      </c>
      <c r="G558" s="65" t="str">
        <f>IFERROR(VLOOKUP(D558,'Startovní listina'!A:F,4,FALSE),"")</f>
        <v/>
      </c>
      <c r="H558" s="65" t="str">
        <f>IFERROR(VLOOKUP(D558,'Startovní listina'!A:F,5,FALSE),"")</f>
        <v/>
      </c>
    </row>
    <row r="559" spans="1:8">
      <c r="A559" s="50"/>
      <c r="B559" s="50"/>
      <c r="C559" s="78"/>
      <c r="D559" s="81" t="str">
        <f>IF(A559&lt;&gt;"",VLOOKUP(VALUE(MID(A559,SEARCH(" ",A559,1)+1,100)),#REF!,2,FALSE),"")</f>
        <v/>
      </c>
      <c r="E559" s="49" t="str">
        <f>IFERROR(VLOOKUP(D559,'Startovní listina'!A:F,2,FALSE),"")</f>
        <v/>
      </c>
      <c r="F559" s="49" t="str">
        <f>SUBSTITUTE(IFERROR(VLOOKUP(D559,'Startovní listina'!A:F,3,FALSE),""),0,"")</f>
        <v/>
      </c>
      <c r="G559" s="65" t="str">
        <f>IFERROR(VLOOKUP(D559,'Startovní listina'!A:F,4,FALSE),"")</f>
        <v/>
      </c>
      <c r="H559" s="65" t="str">
        <f>IFERROR(VLOOKUP(D559,'Startovní listina'!A:F,5,FALSE),"")</f>
        <v/>
      </c>
    </row>
    <row r="560" spans="1:8">
      <c r="A560" s="50"/>
      <c r="B560" s="50"/>
      <c r="C560" s="78"/>
      <c r="D560" s="81" t="str">
        <f>IF(A560&lt;&gt;"",VLOOKUP(VALUE(MID(A560,SEARCH(" ",A560,1)+1,100)),#REF!,2,FALSE),"")</f>
        <v/>
      </c>
      <c r="E560" s="49" t="str">
        <f>IFERROR(VLOOKUP(D560,'Startovní listina'!A:F,2,FALSE),"")</f>
        <v/>
      </c>
      <c r="F560" s="49" t="str">
        <f>SUBSTITUTE(IFERROR(VLOOKUP(D560,'Startovní listina'!A:F,3,FALSE),""),0,"")</f>
        <v/>
      </c>
      <c r="G560" s="65" t="str">
        <f>IFERROR(VLOOKUP(D560,'Startovní listina'!A:F,4,FALSE),"")</f>
        <v/>
      </c>
      <c r="H560" s="65" t="str">
        <f>IFERROR(VLOOKUP(D560,'Startovní listina'!A:F,5,FALSE),"")</f>
        <v/>
      </c>
    </row>
    <row r="561" spans="1:8">
      <c r="A561" s="50"/>
      <c r="B561" s="50"/>
      <c r="C561" s="78"/>
      <c r="D561" s="81" t="str">
        <f>IF(A561&lt;&gt;"",VLOOKUP(VALUE(MID(A561,SEARCH(" ",A561,1)+1,100)),#REF!,2,FALSE),"")</f>
        <v/>
      </c>
      <c r="E561" s="49" t="str">
        <f>IFERROR(VLOOKUP(D561,'Startovní listina'!A:F,2,FALSE),"")</f>
        <v/>
      </c>
      <c r="F561" s="49" t="str">
        <f>SUBSTITUTE(IFERROR(VLOOKUP(D561,'Startovní listina'!A:F,3,FALSE),""),0,"")</f>
        <v/>
      </c>
      <c r="G561" s="65" t="str">
        <f>IFERROR(VLOOKUP(D561,'Startovní listina'!A:F,4,FALSE),"")</f>
        <v/>
      </c>
      <c r="H561" s="65" t="str">
        <f>IFERROR(VLOOKUP(D561,'Startovní listina'!A:F,5,FALSE),"")</f>
        <v/>
      </c>
    </row>
    <row r="562" spans="1:8">
      <c r="A562" s="50"/>
      <c r="B562" s="50"/>
      <c r="C562" s="78"/>
      <c r="D562" s="81" t="str">
        <f>IF(A562&lt;&gt;"",VLOOKUP(VALUE(MID(A562,SEARCH(" ",A562,1)+1,100)),#REF!,2,FALSE),"")</f>
        <v/>
      </c>
      <c r="E562" s="49" t="str">
        <f>IFERROR(VLOOKUP(D562,'Startovní listina'!A:F,2,FALSE),"")</f>
        <v/>
      </c>
      <c r="F562" s="49" t="str">
        <f>SUBSTITUTE(IFERROR(VLOOKUP(D562,'Startovní listina'!A:F,3,FALSE),""),0,"")</f>
        <v/>
      </c>
      <c r="G562" s="65" t="str">
        <f>IFERROR(VLOOKUP(D562,'Startovní listina'!A:F,4,FALSE),"")</f>
        <v/>
      </c>
      <c r="H562" s="65" t="str">
        <f>IFERROR(VLOOKUP(D562,'Startovní listina'!A:F,5,FALSE),"")</f>
        <v/>
      </c>
    </row>
    <row r="563" spans="1:8">
      <c r="A563" s="50"/>
      <c r="B563" s="50"/>
      <c r="C563" s="78"/>
      <c r="D563" s="81" t="str">
        <f>IF(A563&lt;&gt;"",VLOOKUP(VALUE(MID(A563,SEARCH(" ",A563,1)+1,100)),#REF!,2,FALSE),"")</f>
        <v/>
      </c>
      <c r="E563" s="49" t="str">
        <f>IFERROR(VLOOKUP(D563,'Startovní listina'!A:F,2,FALSE),"")</f>
        <v/>
      </c>
      <c r="F563" s="49" t="str">
        <f>SUBSTITUTE(IFERROR(VLOOKUP(D563,'Startovní listina'!A:F,3,FALSE),""),0,"")</f>
        <v/>
      </c>
      <c r="G563" s="65" t="str">
        <f>IFERROR(VLOOKUP(D563,'Startovní listina'!A:F,4,FALSE),"")</f>
        <v/>
      </c>
      <c r="H563" s="65" t="str">
        <f>IFERROR(VLOOKUP(D563,'Startovní listina'!A:F,5,FALSE),"")</f>
        <v/>
      </c>
    </row>
    <row r="564" spans="1:8">
      <c r="A564" s="50"/>
      <c r="B564" s="50"/>
      <c r="C564" s="78"/>
      <c r="D564" s="81" t="str">
        <f>IF(A564&lt;&gt;"",VLOOKUP(VALUE(MID(A564,SEARCH(" ",A564,1)+1,100)),#REF!,2,FALSE),"")</f>
        <v/>
      </c>
      <c r="E564" s="49" t="str">
        <f>IFERROR(VLOOKUP(D564,'Startovní listina'!A:F,2,FALSE),"")</f>
        <v/>
      </c>
      <c r="F564" s="49" t="str">
        <f>SUBSTITUTE(IFERROR(VLOOKUP(D564,'Startovní listina'!A:F,3,FALSE),""),0,"")</f>
        <v/>
      </c>
      <c r="G564" s="65" t="str">
        <f>IFERROR(VLOOKUP(D564,'Startovní listina'!A:F,4,FALSE),"")</f>
        <v/>
      </c>
      <c r="H564" s="65" t="str">
        <f>IFERROR(VLOOKUP(D564,'Startovní listina'!A:F,5,FALSE),"")</f>
        <v/>
      </c>
    </row>
    <row r="565" spans="1:8">
      <c r="A565" s="50"/>
      <c r="B565" s="50"/>
      <c r="C565" s="78"/>
      <c r="D565" s="81" t="str">
        <f>IF(A565&lt;&gt;"",VLOOKUP(VALUE(MID(A565,SEARCH(" ",A565,1)+1,100)),#REF!,2,FALSE),"")</f>
        <v/>
      </c>
      <c r="E565" s="49" t="str">
        <f>IFERROR(VLOOKUP(D565,'Startovní listina'!A:F,2,FALSE),"")</f>
        <v/>
      </c>
      <c r="F565" s="49" t="str">
        <f>SUBSTITUTE(IFERROR(VLOOKUP(D565,'Startovní listina'!A:F,3,FALSE),""),0,"")</f>
        <v/>
      </c>
      <c r="G565" s="65" t="str">
        <f>IFERROR(VLOOKUP(D565,'Startovní listina'!A:F,4,FALSE),"")</f>
        <v/>
      </c>
      <c r="H565" s="65" t="str">
        <f>IFERROR(VLOOKUP(D565,'Startovní listina'!A:F,5,FALSE),"")</f>
        <v/>
      </c>
    </row>
    <row r="566" spans="1:8">
      <c r="A566" s="50"/>
      <c r="B566" s="50"/>
      <c r="C566" s="78"/>
      <c r="D566" s="81" t="str">
        <f>IF(A566&lt;&gt;"",VLOOKUP(VALUE(MID(A566,SEARCH(" ",A566,1)+1,100)),#REF!,2,FALSE),"")</f>
        <v/>
      </c>
      <c r="E566" s="49" t="str">
        <f>IFERROR(VLOOKUP(D566,'Startovní listina'!A:F,2,FALSE),"")</f>
        <v/>
      </c>
      <c r="F566" s="49" t="str">
        <f>SUBSTITUTE(IFERROR(VLOOKUP(D566,'Startovní listina'!A:F,3,FALSE),""),0,"")</f>
        <v/>
      </c>
      <c r="G566" s="65" t="str">
        <f>IFERROR(VLOOKUP(D566,'Startovní listina'!A:F,4,FALSE),"")</f>
        <v/>
      </c>
      <c r="H566" s="65" t="str">
        <f>IFERROR(VLOOKUP(D566,'Startovní listina'!A:F,5,FALSE),"")</f>
        <v/>
      </c>
    </row>
    <row r="567" spans="1:8">
      <c r="A567" s="50"/>
      <c r="B567" s="50"/>
      <c r="C567" s="78"/>
      <c r="D567" s="81" t="str">
        <f>IF(A567&lt;&gt;"",VLOOKUP(VALUE(MID(A567,SEARCH(" ",A567,1)+1,100)),#REF!,2,FALSE),"")</f>
        <v/>
      </c>
      <c r="E567" s="49" t="str">
        <f>IFERROR(VLOOKUP(D567,'Startovní listina'!A:F,2,FALSE),"")</f>
        <v/>
      </c>
      <c r="F567" s="49" t="str">
        <f>SUBSTITUTE(IFERROR(VLOOKUP(D567,'Startovní listina'!A:F,3,FALSE),""),0,"")</f>
        <v/>
      </c>
      <c r="G567" s="65" t="str">
        <f>IFERROR(VLOOKUP(D567,'Startovní listina'!A:F,4,FALSE),"")</f>
        <v/>
      </c>
      <c r="H567" s="65" t="str">
        <f>IFERROR(VLOOKUP(D567,'Startovní listina'!A:F,5,FALSE),"")</f>
        <v/>
      </c>
    </row>
    <row r="568" spans="1:8">
      <c r="A568" s="50"/>
      <c r="B568" s="50"/>
      <c r="C568" s="78"/>
      <c r="D568" s="81" t="str">
        <f>IF(A568&lt;&gt;"",VLOOKUP(VALUE(MID(A568,SEARCH(" ",A568,1)+1,100)),#REF!,2,FALSE),"")</f>
        <v/>
      </c>
      <c r="E568" s="49" t="str">
        <f>IFERROR(VLOOKUP(D568,'Startovní listina'!A:F,2,FALSE),"")</f>
        <v/>
      </c>
      <c r="F568" s="49" t="str">
        <f>SUBSTITUTE(IFERROR(VLOOKUP(D568,'Startovní listina'!A:F,3,FALSE),""),0,"")</f>
        <v/>
      </c>
      <c r="G568" s="65" t="str">
        <f>IFERROR(VLOOKUP(D568,'Startovní listina'!A:F,4,FALSE),"")</f>
        <v/>
      </c>
      <c r="H568" s="65" t="str">
        <f>IFERROR(VLOOKUP(D568,'Startovní listina'!A:F,5,FALSE),"")</f>
        <v/>
      </c>
    </row>
    <row r="569" spans="1:8">
      <c r="A569" s="50"/>
      <c r="B569" s="50"/>
      <c r="C569" s="78"/>
      <c r="D569" s="81" t="str">
        <f>IF(A569&lt;&gt;"",VLOOKUP(VALUE(MID(A569,SEARCH(" ",A569,1)+1,100)),#REF!,2,FALSE),"")</f>
        <v/>
      </c>
      <c r="E569" s="49" t="str">
        <f>IFERROR(VLOOKUP(D569,'Startovní listina'!A:F,2,FALSE),"")</f>
        <v/>
      </c>
      <c r="F569" s="49" t="str">
        <f>SUBSTITUTE(IFERROR(VLOOKUP(D569,'Startovní listina'!A:F,3,FALSE),""),0,"")</f>
        <v/>
      </c>
      <c r="G569" s="65" t="str">
        <f>IFERROR(VLOOKUP(D569,'Startovní listina'!A:F,4,FALSE),"")</f>
        <v/>
      </c>
      <c r="H569" s="65" t="str">
        <f>IFERROR(VLOOKUP(D569,'Startovní listina'!A:F,5,FALSE),"")</f>
        <v/>
      </c>
    </row>
    <row r="570" spans="1:8">
      <c r="A570" s="50"/>
      <c r="B570" s="50"/>
      <c r="C570" s="78"/>
      <c r="D570" s="81" t="str">
        <f>IF(A570&lt;&gt;"",VLOOKUP(VALUE(MID(A570,SEARCH(" ",A570,1)+1,100)),#REF!,2,FALSE),"")</f>
        <v/>
      </c>
      <c r="E570" s="49" t="str">
        <f>IFERROR(VLOOKUP(D570,'Startovní listina'!A:F,2,FALSE),"")</f>
        <v/>
      </c>
      <c r="F570" s="49" t="str">
        <f>SUBSTITUTE(IFERROR(VLOOKUP(D570,'Startovní listina'!A:F,3,FALSE),""),0,"")</f>
        <v/>
      </c>
      <c r="G570" s="65" t="str">
        <f>IFERROR(VLOOKUP(D570,'Startovní listina'!A:F,4,FALSE),"")</f>
        <v/>
      </c>
      <c r="H570" s="65" t="str">
        <f>IFERROR(VLOOKUP(D570,'Startovní listina'!A:F,5,FALSE),"")</f>
        <v/>
      </c>
    </row>
    <row r="571" spans="1:8">
      <c r="A571" s="50"/>
      <c r="B571" s="50"/>
      <c r="C571" s="78"/>
      <c r="D571" s="81" t="str">
        <f>IF(A571&lt;&gt;"",VLOOKUP(VALUE(MID(A571,SEARCH(" ",A571,1)+1,100)),#REF!,2,FALSE),"")</f>
        <v/>
      </c>
      <c r="E571" s="49" t="str">
        <f>IFERROR(VLOOKUP(D571,'Startovní listina'!A:F,2,FALSE),"")</f>
        <v/>
      </c>
      <c r="F571" s="49" t="str">
        <f>SUBSTITUTE(IFERROR(VLOOKUP(D571,'Startovní listina'!A:F,3,FALSE),""),0,"")</f>
        <v/>
      </c>
      <c r="G571" s="65" t="str">
        <f>IFERROR(VLOOKUP(D571,'Startovní listina'!A:F,4,FALSE),"")</f>
        <v/>
      </c>
      <c r="H571" s="65" t="str">
        <f>IFERROR(VLOOKUP(D571,'Startovní listina'!A:F,5,FALSE),"")</f>
        <v/>
      </c>
    </row>
    <row r="572" spans="1:8">
      <c r="A572" s="50"/>
      <c r="B572" s="50"/>
      <c r="C572" s="78"/>
      <c r="D572" s="81" t="str">
        <f>IF(A572&lt;&gt;"",VLOOKUP(VALUE(MID(A572,SEARCH(" ",A572,1)+1,100)),#REF!,2,FALSE),"")</f>
        <v/>
      </c>
      <c r="E572" s="49" t="str">
        <f>IFERROR(VLOOKUP(D572,'Startovní listina'!A:F,2,FALSE),"")</f>
        <v/>
      </c>
      <c r="F572" s="49" t="str">
        <f>SUBSTITUTE(IFERROR(VLOOKUP(D572,'Startovní listina'!A:F,3,FALSE),""),0,"")</f>
        <v/>
      </c>
      <c r="G572" s="65" t="str">
        <f>IFERROR(VLOOKUP(D572,'Startovní listina'!A:F,4,FALSE),"")</f>
        <v/>
      </c>
      <c r="H572" s="65" t="str">
        <f>IFERROR(VLOOKUP(D572,'Startovní listina'!A:F,5,FALSE),"")</f>
        <v/>
      </c>
    </row>
    <row r="573" spans="1:8">
      <c r="A573" s="50"/>
      <c r="B573" s="50"/>
      <c r="C573" s="78"/>
      <c r="D573" s="81" t="str">
        <f>IF(A573&lt;&gt;"",VLOOKUP(VALUE(MID(A573,SEARCH(" ",A573,1)+1,100)),#REF!,2,FALSE),"")</f>
        <v/>
      </c>
      <c r="E573" s="49" t="str">
        <f>IFERROR(VLOOKUP(D573,'Startovní listina'!A:F,2,FALSE),"")</f>
        <v/>
      </c>
      <c r="F573" s="49" t="str">
        <f>SUBSTITUTE(IFERROR(VLOOKUP(D573,'Startovní listina'!A:F,3,FALSE),""),0,"")</f>
        <v/>
      </c>
      <c r="G573" s="65" t="str">
        <f>IFERROR(VLOOKUP(D573,'Startovní listina'!A:F,4,FALSE),"")</f>
        <v/>
      </c>
      <c r="H573" s="65" t="str">
        <f>IFERROR(VLOOKUP(D573,'Startovní listina'!A:F,5,FALSE),"")</f>
        <v/>
      </c>
    </row>
    <row r="574" spans="1:8">
      <c r="A574" s="50"/>
      <c r="B574" s="50"/>
      <c r="C574" s="78"/>
      <c r="D574" s="81" t="str">
        <f>IF(A574&lt;&gt;"",VLOOKUP(VALUE(MID(A574,SEARCH(" ",A574,1)+1,100)),#REF!,2,FALSE),"")</f>
        <v/>
      </c>
      <c r="E574" s="49" t="str">
        <f>IFERROR(VLOOKUP(D574,'Startovní listina'!A:F,2,FALSE),"")</f>
        <v/>
      </c>
      <c r="F574" s="49" t="str">
        <f>SUBSTITUTE(IFERROR(VLOOKUP(D574,'Startovní listina'!A:F,3,FALSE),""),0,"")</f>
        <v/>
      </c>
      <c r="G574" s="65" t="str">
        <f>IFERROR(VLOOKUP(D574,'Startovní listina'!A:F,4,FALSE),"")</f>
        <v/>
      </c>
      <c r="H574" s="65" t="str">
        <f>IFERROR(VLOOKUP(D574,'Startovní listina'!A:F,5,FALSE),"")</f>
        <v/>
      </c>
    </row>
    <row r="575" spans="1:8">
      <c r="A575" s="50"/>
      <c r="B575" s="50"/>
      <c r="C575" s="78"/>
      <c r="D575" s="81" t="str">
        <f>IF(A575&lt;&gt;"",VLOOKUP(VALUE(MID(A575,SEARCH(" ",A575,1)+1,100)),#REF!,2,FALSE),"")</f>
        <v/>
      </c>
      <c r="E575" s="49" t="str">
        <f>IFERROR(VLOOKUP(D575,'Startovní listina'!A:F,2,FALSE),"")</f>
        <v/>
      </c>
      <c r="F575" s="49" t="str">
        <f>SUBSTITUTE(IFERROR(VLOOKUP(D575,'Startovní listina'!A:F,3,FALSE),""),0,"")</f>
        <v/>
      </c>
      <c r="G575" s="65" t="str">
        <f>IFERROR(VLOOKUP(D575,'Startovní listina'!A:F,4,FALSE),"")</f>
        <v/>
      </c>
      <c r="H575" s="65" t="str">
        <f>IFERROR(VLOOKUP(D575,'Startovní listina'!A:F,5,FALSE),"")</f>
        <v/>
      </c>
    </row>
    <row r="576" spans="1:8">
      <c r="A576" s="50"/>
      <c r="B576" s="50"/>
      <c r="C576" s="78"/>
      <c r="D576" s="81" t="str">
        <f>IF(A576&lt;&gt;"",VLOOKUP(VALUE(MID(A576,SEARCH(" ",A576,1)+1,100)),#REF!,2,FALSE),"")</f>
        <v/>
      </c>
      <c r="E576" s="49" t="str">
        <f>IFERROR(VLOOKUP(D576,'Startovní listina'!A:F,2,FALSE),"")</f>
        <v/>
      </c>
      <c r="F576" s="49" t="str">
        <f>SUBSTITUTE(IFERROR(VLOOKUP(D576,'Startovní listina'!A:F,3,FALSE),""),0,"")</f>
        <v/>
      </c>
      <c r="G576" s="65" t="str">
        <f>IFERROR(VLOOKUP(D576,'Startovní listina'!A:F,4,FALSE),"")</f>
        <v/>
      </c>
      <c r="H576" s="65" t="str">
        <f>IFERROR(VLOOKUP(D576,'Startovní listina'!A:F,5,FALSE),"")</f>
        <v/>
      </c>
    </row>
    <row r="577" spans="1:8">
      <c r="A577" s="50"/>
      <c r="B577" s="50"/>
      <c r="C577" s="78"/>
      <c r="D577" s="81" t="str">
        <f>IF(A577&lt;&gt;"",VLOOKUP(VALUE(MID(A577,SEARCH(" ",A577,1)+1,100)),#REF!,2,FALSE),"")</f>
        <v/>
      </c>
      <c r="E577" s="49" t="str">
        <f>IFERROR(VLOOKUP(D577,'Startovní listina'!A:F,2,FALSE),"")</f>
        <v/>
      </c>
      <c r="F577" s="49" t="str">
        <f>SUBSTITUTE(IFERROR(VLOOKUP(D577,'Startovní listina'!A:F,3,FALSE),""),0,"")</f>
        <v/>
      </c>
      <c r="G577" s="65" t="str">
        <f>IFERROR(VLOOKUP(D577,'Startovní listina'!A:F,4,FALSE),"")</f>
        <v/>
      </c>
      <c r="H577" s="65" t="str">
        <f>IFERROR(VLOOKUP(D577,'Startovní listina'!A:F,5,FALSE),"")</f>
        <v/>
      </c>
    </row>
    <row r="578" spans="1:8">
      <c r="A578" s="50"/>
      <c r="B578" s="50"/>
      <c r="C578" s="78"/>
      <c r="D578" s="81" t="str">
        <f>IF(A578&lt;&gt;"",VLOOKUP(VALUE(MID(A578,SEARCH(" ",A578,1)+1,100)),#REF!,2,FALSE),"")</f>
        <v/>
      </c>
      <c r="E578" s="49" t="str">
        <f>IFERROR(VLOOKUP(D578,'Startovní listina'!A:F,2,FALSE),"")</f>
        <v/>
      </c>
      <c r="F578" s="49" t="str">
        <f>SUBSTITUTE(IFERROR(VLOOKUP(D578,'Startovní listina'!A:F,3,FALSE),""),0,"")</f>
        <v/>
      </c>
      <c r="G578" s="65" t="str">
        <f>IFERROR(VLOOKUP(D578,'Startovní listina'!A:F,4,FALSE),"")</f>
        <v/>
      </c>
      <c r="H578" s="65" t="str">
        <f>IFERROR(VLOOKUP(D578,'Startovní listina'!A:F,5,FALSE),"")</f>
        <v/>
      </c>
    </row>
    <row r="579" spans="1:8">
      <c r="A579" s="50"/>
      <c r="B579" s="50"/>
      <c r="C579" s="78"/>
      <c r="D579" s="81" t="str">
        <f>IF(A579&lt;&gt;"",VLOOKUP(VALUE(MID(A579,SEARCH(" ",A579,1)+1,100)),#REF!,2,FALSE),"")</f>
        <v/>
      </c>
      <c r="E579" s="49" t="str">
        <f>IFERROR(VLOOKUP(D579,'Startovní listina'!A:F,2,FALSE),"")</f>
        <v/>
      </c>
      <c r="F579" s="49" t="str">
        <f>SUBSTITUTE(IFERROR(VLOOKUP(D579,'Startovní listina'!A:F,3,FALSE),""),0,"")</f>
        <v/>
      </c>
      <c r="G579" s="65" t="str">
        <f>IFERROR(VLOOKUP(D579,'Startovní listina'!A:F,4,FALSE),"")</f>
        <v/>
      </c>
      <c r="H579" s="65" t="str">
        <f>IFERROR(VLOOKUP(D579,'Startovní listina'!A:F,5,FALSE),"")</f>
        <v/>
      </c>
    </row>
    <row r="580" spans="1:8">
      <c r="A580" s="50"/>
      <c r="B580" s="50"/>
      <c r="C580" s="78"/>
      <c r="D580" s="81" t="str">
        <f>IF(A580&lt;&gt;"",VLOOKUP(VALUE(MID(A580,SEARCH(" ",A580,1)+1,100)),#REF!,2,FALSE),"")</f>
        <v/>
      </c>
      <c r="E580" s="49" t="str">
        <f>IFERROR(VLOOKUP(D580,'Startovní listina'!A:F,2,FALSE),"")</f>
        <v/>
      </c>
      <c r="F580" s="49" t="str">
        <f>SUBSTITUTE(IFERROR(VLOOKUP(D580,'Startovní listina'!A:F,3,FALSE),""),0,"")</f>
        <v/>
      </c>
      <c r="G580" s="65" t="str">
        <f>IFERROR(VLOOKUP(D580,'Startovní listina'!A:F,4,FALSE),"")</f>
        <v/>
      </c>
      <c r="H580" s="65" t="str">
        <f>IFERROR(VLOOKUP(D580,'Startovní listina'!A:F,5,FALSE),"")</f>
        <v/>
      </c>
    </row>
    <row r="581" spans="1:8">
      <c r="A581" s="50"/>
      <c r="B581" s="50"/>
      <c r="C581" s="78"/>
      <c r="D581" s="81" t="str">
        <f>IF(A581&lt;&gt;"",VLOOKUP(VALUE(MID(A581,SEARCH(" ",A581,1)+1,100)),#REF!,2,FALSE),"")</f>
        <v/>
      </c>
      <c r="E581" s="49" t="str">
        <f>IFERROR(VLOOKUP(D581,'Startovní listina'!A:F,2,FALSE),"")</f>
        <v/>
      </c>
      <c r="F581" s="49" t="str">
        <f>SUBSTITUTE(IFERROR(VLOOKUP(D581,'Startovní listina'!A:F,3,FALSE),""),0,"")</f>
        <v/>
      </c>
      <c r="G581" s="65" t="str">
        <f>IFERROR(VLOOKUP(D581,'Startovní listina'!A:F,4,FALSE),"")</f>
        <v/>
      </c>
      <c r="H581" s="65" t="str">
        <f>IFERROR(VLOOKUP(D581,'Startovní listina'!A:F,5,FALSE),"")</f>
        <v/>
      </c>
    </row>
    <row r="582" spans="1:8">
      <c r="A582" s="50"/>
      <c r="B582" s="50"/>
      <c r="C582" s="78"/>
      <c r="D582" s="81" t="str">
        <f>IF(A582&lt;&gt;"",VLOOKUP(VALUE(MID(A582,SEARCH(" ",A582,1)+1,100)),#REF!,2,FALSE),"")</f>
        <v/>
      </c>
      <c r="E582" s="49" t="str">
        <f>IFERROR(VLOOKUP(D582,'Startovní listina'!A:F,2,FALSE),"")</f>
        <v/>
      </c>
      <c r="F582" s="49" t="str">
        <f>SUBSTITUTE(IFERROR(VLOOKUP(D582,'Startovní listina'!A:F,3,FALSE),""),0,"")</f>
        <v/>
      </c>
      <c r="G582" s="65" t="str">
        <f>IFERROR(VLOOKUP(D582,'Startovní listina'!A:F,4,FALSE),"")</f>
        <v/>
      </c>
      <c r="H582" s="65" t="str">
        <f>IFERROR(VLOOKUP(D582,'Startovní listina'!A:F,5,FALSE),"")</f>
        <v/>
      </c>
    </row>
    <row r="583" spans="1:8">
      <c r="A583" s="50"/>
      <c r="B583" s="50"/>
      <c r="C583" s="78"/>
      <c r="D583" s="81" t="str">
        <f>IF(A583&lt;&gt;"",VLOOKUP(VALUE(MID(A583,SEARCH(" ",A583,1)+1,100)),#REF!,2,FALSE),"")</f>
        <v/>
      </c>
      <c r="E583" s="49" t="str">
        <f>IFERROR(VLOOKUP(D583,'Startovní listina'!A:F,2,FALSE),"")</f>
        <v/>
      </c>
      <c r="F583" s="49" t="str">
        <f>SUBSTITUTE(IFERROR(VLOOKUP(D583,'Startovní listina'!A:F,3,FALSE),""),0,"")</f>
        <v/>
      </c>
      <c r="G583" s="65" t="str">
        <f>IFERROR(VLOOKUP(D583,'Startovní listina'!A:F,4,FALSE),"")</f>
        <v/>
      </c>
      <c r="H583" s="65" t="str">
        <f>IFERROR(VLOOKUP(D583,'Startovní listina'!A:F,5,FALSE),"")</f>
        <v/>
      </c>
    </row>
    <row r="584" spans="1:8">
      <c r="A584" s="50"/>
      <c r="B584" s="50"/>
      <c r="C584" s="78"/>
      <c r="D584" s="81" t="str">
        <f>IF(A584&lt;&gt;"",VLOOKUP(VALUE(MID(A584,SEARCH(" ",A584,1)+1,100)),#REF!,2,FALSE),"")</f>
        <v/>
      </c>
      <c r="E584" s="49" t="str">
        <f>IFERROR(VLOOKUP(D584,'Startovní listina'!A:F,2,FALSE),"")</f>
        <v/>
      </c>
      <c r="F584" s="49" t="str">
        <f>SUBSTITUTE(IFERROR(VLOOKUP(D584,'Startovní listina'!A:F,3,FALSE),""),0,"")</f>
        <v/>
      </c>
      <c r="G584" s="65" t="str">
        <f>IFERROR(VLOOKUP(D584,'Startovní listina'!A:F,4,FALSE),"")</f>
        <v/>
      </c>
      <c r="H584" s="65" t="str">
        <f>IFERROR(VLOOKUP(D584,'Startovní listina'!A:F,5,FALSE),"")</f>
        <v/>
      </c>
    </row>
    <row r="585" spans="1:8">
      <c r="A585" s="50"/>
      <c r="B585" s="50"/>
      <c r="C585" s="78"/>
      <c r="D585" s="81" t="str">
        <f>IF(A585&lt;&gt;"",VLOOKUP(VALUE(MID(A585,SEARCH(" ",A585,1)+1,100)),#REF!,2,FALSE),"")</f>
        <v/>
      </c>
      <c r="E585" s="49" t="str">
        <f>IFERROR(VLOOKUP(D585,'Startovní listina'!A:F,2,FALSE),"")</f>
        <v/>
      </c>
      <c r="F585" s="49" t="str">
        <f>SUBSTITUTE(IFERROR(VLOOKUP(D585,'Startovní listina'!A:F,3,FALSE),""),0,"")</f>
        <v/>
      </c>
      <c r="G585" s="65" t="str">
        <f>IFERROR(VLOOKUP(D585,'Startovní listina'!A:F,4,FALSE),"")</f>
        <v/>
      </c>
      <c r="H585" s="65" t="str">
        <f>IFERROR(VLOOKUP(D585,'Startovní listina'!A:F,5,FALSE),"")</f>
        <v/>
      </c>
    </row>
    <row r="586" spans="1:8">
      <c r="A586" s="50"/>
      <c r="B586" s="50"/>
      <c r="C586" s="78"/>
      <c r="D586" s="81" t="str">
        <f>IF(A586&lt;&gt;"",VLOOKUP(VALUE(MID(A586,SEARCH(" ",A586,1)+1,100)),#REF!,2,FALSE),"")</f>
        <v/>
      </c>
      <c r="E586" s="49" t="str">
        <f>IFERROR(VLOOKUP(D586,'Startovní listina'!A:F,2,FALSE),"")</f>
        <v/>
      </c>
      <c r="F586" s="49" t="str">
        <f>SUBSTITUTE(IFERROR(VLOOKUP(D586,'Startovní listina'!A:F,3,FALSE),""),0,"")</f>
        <v/>
      </c>
      <c r="G586" s="65" t="str">
        <f>IFERROR(VLOOKUP(D586,'Startovní listina'!A:F,4,FALSE),"")</f>
        <v/>
      </c>
      <c r="H586" s="65" t="str">
        <f>IFERROR(VLOOKUP(D586,'Startovní listina'!A:F,5,FALSE),"")</f>
        <v/>
      </c>
    </row>
    <row r="587" spans="1:8">
      <c r="A587" s="50"/>
      <c r="B587" s="50"/>
      <c r="C587" s="78"/>
      <c r="D587" s="81" t="str">
        <f>IF(A587&lt;&gt;"",VLOOKUP(VALUE(MID(A587,SEARCH(" ",A587,1)+1,100)),#REF!,2,FALSE),"")</f>
        <v/>
      </c>
      <c r="E587" s="49" t="str">
        <f>IFERROR(VLOOKUP(D587,'Startovní listina'!A:F,2,FALSE),"")</f>
        <v/>
      </c>
      <c r="F587" s="49" t="str">
        <f>SUBSTITUTE(IFERROR(VLOOKUP(D587,'Startovní listina'!A:F,3,FALSE),""),0,"")</f>
        <v/>
      </c>
      <c r="G587" s="65" t="str">
        <f>IFERROR(VLOOKUP(D587,'Startovní listina'!A:F,4,FALSE),"")</f>
        <v/>
      </c>
      <c r="H587" s="65" t="str">
        <f>IFERROR(VLOOKUP(D587,'Startovní listina'!A:F,5,FALSE),"")</f>
        <v/>
      </c>
    </row>
    <row r="588" spans="1:8">
      <c r="A588" s="50"/>
      <c r="B588" s="50"/>
      <c r="C588" s="78"/>
      <c r="D588" s="81" t="str">
        <f>IF(A588&lt;&gt;"",VLOOKUP(VALUE(MID(A588,SEARCH(" ",A588,1)+1,100)),#REF!,2,FALSE),"")</f>
        <v/>
      </c>
      <c r="E588" s="49" t="str">
        <f>IFERROR(VLOOKUP(D588,'Startovní listina'!A:F,2,FALSE),"")</f>
        <v/>
      </c>
      <c r="F588" s="49" t="str">
        <f>SUBSTITUTE(IFERROR(VLOOKUP(D588,'Startovní listina'!A:F,3,FALSE),""),0,"")</f>
        <v/>
      </c>
      <c r="G588" s="65" t="str">
        <f>IFERROR(VLOOKUP(D588,'Startovní listina'!A:F,4,FALSE),"")</f>
        <v/>
      </c>
      <c r="H588" s="65" t="str">
        <f>IFERROR(VLOOKUP(D588,'Startovní listina'!A:F,5,FALSE),"")</f>
        <v/>
      </c>
    </row>
    <row r="589" spans="1:8">
      <c r="A589" s="50"/>
      <c r="B589" s="50"/>
      <c r="C589" s="78"/>
      <c r="D589" s="81" t="str">
        <f>IF(A589&lt;&gt;"",VLOOKUP(VALUE(MID(A589,SEARCH(" ",A589,1)+1,100)),#REF!,2,FALSE),"")</f>
        <v/>
      </c>
      <c r="E589" s="49" t="str">
        <f>IFERROR(VLOOKUP(D589,'Startovní listina'!A:F,2,FALSE),"")</f>
        <v/>
      </c>
      <c r="F589" s="49" t="str">
        <f>SUBSTITUTE(IFERROR(VLOOKUP(D589,'Startovní listina'!A:F,3,FALSE),""),0,"")</f>
        <v/>
      </c>
      <c r="G589" s="65" t="str">
        <f>IFERROR(VLOOKUP(D589,'Startovní listina'!A:F,4,FALSE),"")</f>
        <v/>
      </c>
      <c r="H589" s="65" t="str">
        <f>IFERROR(VLOOKUP(D589,'Startovní listina'!A:F,5,FALSE),"")</f>
        <v/>
      </c>
    </row>
    <row r="590" spans="1:8">
      <c r="A590" s="50"/>
      <c r="B590" s="50"/>
      <c r="C590" s="78"/>
      <c r="D590" s="81" t="str">
        <f>IF(A590&lt;&gt;"",VLOOKUP(VALUE(MID(A590,SEARCH(" ",A590,1)+1,100)),#REF!,2,FALSE),"")</f>
        <v/>
      </c>
      <c r="E590" s="49" t="str">
        <f>IFERROR(VLOOKUP(D590,'Startovní listina'!A:F,2,FALSE),"")</f>
        <v/>
      </c>
      <c r="F590" s="49" t="str">
        <f>SUBSTITUTE(IFERROR(VLOOKUP(D590,'Startovní listina'!A:F,3,FALSE),""),0,"")</f>
        <v/>
      </c>
      <c r="G590" s="65" t="str">
        <f>IFERROR(VLOOKUP(D590,'Startovní listina'!A:F,4,FALSE),"")</f>
        <v/>
      </c>
      <c r="H590" s="65" t="str">
        <f>IFERROR(VLOOKUP(D590,'Startovní listina'!A:F,5,FALSE),"")</f>
        <v/>
      </c>
    </row>
    <row r="591" spans="1:8">
      <c r="A591" s="50"/>
      <c r="B591" s="50"/>
      <c r="C591" s="78"/>
      <c r="D591" s="81" t="str">
        <f>IF(A591&lt;&gt;"",VLOOKUP(VALUE(MID(A591,SEARCH(" ",A591,1)+1,100)),#REF!,2,FALSE),"")</f>
        <v/>
      </c>
      <c r="E591" s="49" t="str">
        <f>IFERROR(VLOOKUP(D591,'Startovní listina'!A:F,2,FALSE),"")</f>
        <v/>
      </c>
      <c r="F591" s="49" t="str">
        <f>SUBSTITUTE(IFERROR(VLOOKUP(D591,'Startovní listina'!A:F,3,FALSE),""),0,"")</f>
        <v/>
      </c>
      <c r="G591" s="65" t="str">
        <f>IFERROR(VLOOKUP(D591,'Startovní listina'!A:F,4,FALSE),"")</f>
        <v/>
      </c>
      <c r="H591" s="65" t="str">
        <f>IFERROR(VLOOKUP(D591,'Startovní listina'!A:F,5,FALSE),"")</f>
        <v/>
      </c>
    </row>
    <row r="592" spans="1:8">
      <c r="A592" s="50"/>
      <c r="B592" s="50"/>
      <c r="C592" s="78"/>
      <c r="D592" s="81" t="str">
        <f>IF(A592&lt;&gt;"",VLOOKUP(VALUE(MID(A592,SEARCH(" ",A592,1)+1,100)),#REF!,2,FALSE),"")</f>
        <v/>
      </c>
      <c r="E592" s="49" t="str">
        <f>IFERROR(VLOOKUP(D592,'Startovní listina'!A:F,2,FALSE),"")</f>
        <v/>
      </c>
      <c r="F592" s="49" t="str">
        <f>SUBSTITUTE(IFERROR(VLOOKUP(D592,'Startovní listina'!A:F,3,FALSE),""),0,"")</f>
        <v/>
      </c>
      <c r="G592" s="65" t="str">
        <f>IFERROR(VLOOKUP(D592,'Startovní listina'!A:F,4,FALSE),"")</f>
        <v/>
      </c>
      <c r="H592" s="65" t="str">
        <f>IFERROR(VLOOKUP(D592,'Startovní listina'!A:F,5,FALSE),"")</f>
        <v/>
      </c>
    </row>
    <row r="593" spans="1:8">
      <c r="A593" s="50"/>
      <c r="B593" s="50"/>
      <c r="C593" s="78"/>
      <c r="D593" s="81" t="str">
        <f>IF(A593&lt;&gt;"",VLOOKUP(VALUE(MID(A593,SEARCH(" ",A593,1)+1,100)),#REF!,2,FALSE),"")</f>
        <v/>
      </c>
      <c r="E593" s="49" t="str">
        <f>IFERROR(VLOOKUP(D593,'Startovní listina'!A:F,2,FALSE),"")</f>
        <v/>
      </c>
      <c r="F593" s="49" t="str">
        <f>SUBSTITUTE(IFERROR(VLOOKUP(D593,'Startovní listina'!A:F,3,FALSE),""),0,"")</f>
        <v/>
      </c>
      <c r="G593" s="65" t="str">
        <f>IFERROR(VLOOKUP(D593,'Startovní listina'!A:F,4,FALSE),"")</f>
        <v/>
      </c>
      <c r="H593" s="65" t="str">
        <f>IFERROR(VLOOKUP(D593,'Startovní listina'!A:F,5,FALSE),"")</f>
        <v/>
      </c>
    </row>
    <row r="594" spans="1:8">
      <c r="A594" s="50"/>
      <c r="B594" s="50"/>
      <c r="C594" s="78"/>
      <c r="D594" s="81" t="str">
        <f>IF(A594&lt;&gt;"",VLOOKUP(VALUE(MID(A594,SEARCH(" ",A594,1)+1,100)),#REF!,2,FALSE),"")</f>
        <v/>
      </c>
      <c r="E594" s="49" t="str">
        <f>IFERROR(VLOOKUP(D594,'Startovní listina'!A:F,2,FALSE),"")</f>
        <v/>
      </c>
      <c r="F594" s="49" t="str">
        <f>SUBSTITUTE(IFERROR(VLOOKUP(D594,'Startovní listina'!A:F,3,FALSE),""),0,"")</f>
        <v/>
      </c>
      <c r="G594" s="65" t="str">
        <f>IFERROR(VLOOKUP(D594,'Startovní listina'!A:F,4,FALSE),"")</f>
        <v/>
      </c>
      <c r="H594" s="65" t="str">
        <f>IFERROR(VLOOKUP(D594,'Startovní listina'!A:F,5,FALSE),"")</f>
        <v/>
      </c>
    </row>
    <row r="595" spans="1:8">
      <c r="A595" s="50"/>
      <c r="B595" s="50"/>
      <c r="C595" s="78"/>
      <c r="D595" s="81" t="str">
        <f>IF(A595&lt;&gt;"",VLOOKUP(VALUE(MID(A595,SEARCH(" ",A595,1)+1,100)),#REF!,2,FALSE),"")</f>
        <v/>
      </c>
      <c r="E595" s="49" t="str">
        <f>IFERROR(VLOOKUP(D595,'Startovní listina'!A:F,2,FALSE),"")</f>
        <v/>
      </c>
      <c r="F595" s="49" t="str">
        <f>SUBSTITUTE(IFERROR(VLOOKUP(D595,'Startovní listina'!A:F,3,FALSE),""),0,"")</f>
        <v/>
      </c>
      <c r="G595" s="65" t="str">
        <f>IFERROR(VLOOKUP(D595,'Startovní listina'!A:F,4,FALSE),"")</f>
        <v/>
      </c>
      <c r="H595" s="65" t="str">
        <f>IFERROR(VLOOKUP(D595,'Startovní listina'!A:F,5,FALSE),"")</f>
        <v/>
      </c>
    </row>
    <row r="596" spans="1:8">
      <c r="A596" s="50"/>
      <c r="B596" s="50"/>
      <c r="C596" s="78"/>
      <c r="D596" s="81" t="str">
        <f>IF(A596&lt;&gt;"",VLOOKUP(VALUE(MID(A596,SEARCH(" ",A596,1)+1,100)),#REF!,2,FALSE),"")</f>
        <v/>
      </c>
      <c r="E596" s="49" t="str">
        <f>IFERROR(VLOOKUP(D596,'Startovní listina'!A:F,2,FALSE),"")</f>
        <v/>
      </c>
      <c r="F596" s="49" t="str">
        <f>SUBSTITUTE(IFERROR(VLOOKUP(D596,'Startovní listina'!A:F,3,FALSE),""),0,"")</f>
        <v/>
      </c>
      <c r="G596" s="65" t="str">
        <f>IFERROR(VLOOKUP(D596,'Startovní listina'!A:F,4,FALSE),"")</f>
        <v/>
      </c>
      <c r="H596" s="65" t="str">
        <f>IFERROR(VLOOKUP(D596,'Startovní listina'!A:F,5,FALSE),"")</f>
        <v/>
      </c>
    </row>
    <row r="597" spans="1:8">
      <c r="A597" s="50"/>
      <c r="B597" s="50"/>
      <c r="C597" s="78"/>
      <c r="D597" s="81" t="str">
        <f>IF(A597&lt;&gt;"",VLOOKUP(VALUE(MID(A597,SEARCH(" ",A597,1)+1,100)),#REF!,2,FALSE),"")</f>
        <v/>
      </c>
      <c r="E597" s="49" t="str">
        <f>IFERROR(VLOOKUP(D597,'Startovní listina'!A:F,2,FALSE),"")</f>
        <v/>
      </c>
      <c r="F597" s="49" t="str">
        <f>SUBSTITUTE(IFERROR(VLOOKUP(D597,'Startovní listina'!A:F,3,FALSE),""),0,"")</f>
        <v/>
      </c>
      <c r="G597" s="65" t="str">
        <f>IFERROR(VLOOKUP(D597,'Startovní listina'!A:F,4,FALSE),"")</f>
        <v/>
      </c>
      <c r="H597" s="65" t="str">
        <f>IFERROR(VLOOKUP(D597,'Startovní listina'!A:F,5,FALSE),"")</f>
        <v/>
      </c>
    </row>
    <row r="598" spans="1:8">
      <c r="A598" s="50"/>
      <c r="B598" s="50"/>
      <c r="C598" s="78"/>
      <c r="D598" s="81" t="str">
        <f>IF(A598&lt;&gt;"",VLOOKUP(VALUE(MID(A598,SEARCH(" ",A598,1)+1,100)),#REF!,2,FALSE),"")</f>
        <v/>
      </c>
      <c r="E598" s="49" t="str">
        <f>IFERROR(VLOOKUP(D598,'Startovní listina'!A:F,2,FALSE),"")</f>
        <v/>
      </c>
      <c r="F598" s="49" t="str">
        <f>SUBSTITUTE(IFERROR(VLOOKUP(D598,'Startovní listina'!A:F,3,FALSE),""),0,"")</f>
        <v/>
      </c>
      <c r="G598" s="65" t="str">
        <f>IFERROR(VLOOKUP(D598,'Startovní listina'!A:F,4,FALSE),"")</f>
        <v/>
      </c>
      <c r="H598" s="65" t="str">
        <f>IFERROR(VLOOKUP(D598,'Startovní listina'!A:F,5,FALSE),"")</f>
        <v/>
      </c>
    </row>
    <row r="599" spans="1:8">
      <c r="A599" s="50"/>
      <c r="B599" s="50"/>
      <c r="C599" s="78"/>
      <c r="D599" s="81" t="str">
        <f>IF(A599&lt;&gt;"",VLOOKUP(VALUE(MID(A599,SEARCH(" ",A599,1)+1,100)),#REF!,2,FALSE),"")</f>
        <v/>
      </c>
      <c r="E599" s="49" t="str">
        <f>IFERROR(VLOOKUP(D599,'Startovní listina'!A:F,2,FALSE),"")</f>
        <v/>
      </c>
      <c r="F599" s="49" t="str">
        <f>SUBSTITUTE(IFERROR(VLOOKUP(D599,'Startovní listina'!A:F,3,FALSE),""),0,"")</f>
        <v/>
      </c>
      <c r="G599" s="65" t="str">
        <f>IFERROR(VLOOKUP(D599,'Startovní listina'!A:F,4,FALSE),"")</f>
        <v/>
      </c>
      <c r="H599" s="65" t="str">
        <f>IFERROR(VLOOKUP(D599,'Startovní listina'!A:F,5,FALSE),"")</f>
        <v/>
      </c>
    </row>
    <row r="600" spans="1:8">
      <c r="A600" s="50"/>
      <c r="B600" s="50"/>
      <c r="C600" s="78"/>
      <c r="D600" s="81" t="str">
        <f>IF(A600&lt;&gt;"",VLOOKUP(VALUE(MID(A600,SEARCH(" ",A600,1)+1,100)),#REF!,2,FALSE),"")</f>
        <v/>
      </c>
      <c r="E600" s="49" t="str">
        <f>IFERROR(VLOOKUP(D600,'Startovní listina'!A:F,2,FALSE),"")</f>
        <v/>
      </c>
      <c r="F600" s="49" t="str">
        <f>SUBSTITUTE(IFERROR(VLOOKUP(D600,'Startovní listina'!A:F,3,FALSE),""),0,"")</f>
        <v/>
      </c>
      <c r="G600" s="65" t="str">
        <f>IFERROR(VLOOKUP(D600,'Startovní listina'!A:F,4,FALSE),"")</f>
        <v/>
      </c>
      <c r="H600" s="65" t="str">
        <f>IFERROR(VLOOKUP(D600,'Startovní listina'!A:F,5,FALSE),"")</f>
        <v/>
      </c>
    </row>
    <row r="601" spans="1:8">
      <c r="A601" s="50"/>
      <c r="B601" s="50"/>
      <c r="C601" s="78"/>
      <c r="D601" s="81" t="str">
        <f>IF(A601&lt;&gt;"",VLOOKUP(VALUE(MID(A601,SEARCH(" ",A601,1)+1,100)),#REF!,2,FALSE),"")</f>
        <v/>
      </c>
      <c r="E601" s="49" t="str">
        <f>IFERROR(VLOOKUP(D601,'Startovní listina'!A:F,2,FALSE),"")</f>
        <v/>
      </c>
      <c r="F601" s="49" t="str">
        <f>SUBSTITUTE(IFERROR(VLOOKUP(D601,'Startovní listina'!A:F,3,FALSE),""),0,"")</f>
        <v/>
      </c>
      <c r="G601" s="65" t="str">
        <f>IFERROR(VLOOKUP(D601,'Startovní listina'!A:F,4,FALSE),"")</f>
        <v/>
      </c>
      <c r="H601" s="65" t="str">
        <f>IFERROR(VLOOKUP(D601,'Startovní listina'!A:F,5,FALSE),"")</f>
        <v/>
      </c>
    </row>
    <row r="602" spans="1:8">
      <c r="A602" s="50"/>
      <c r="B602" s="50"/>
      <c r="C602" s="78"/>
      <c r="D602" s="81" t="str">
        <f>IF(A602&lt;&gt;"",VLOOKUP(VALUE(MID(A602,SEARCH(" ",A602,1)+1,100)),#REF!,2,FALSE),"")</f>
        <v/>
      </c>
      <c r="E602" s="49" t="str">
        <f>IFERROR(VLOOKUP(D602,'Startovní listina'!A:F,2,FALSE),"")</f>
        <v/>
      </c>
      <c r="F602" s="49" t="str">
        <f>SUBSTITUTE(IFERROR(VLOOKUP(D602,'Startovní listina'!A:F,3,FALSE),""),0,"")</f>
        <v/>
      </c>
      <c r="G602" s="65" t="str">
        <f>IFERROR(VLOOKUP(D602,'Startovní listina'!A:F,4,FALSE),"")</f>
        <v/>
      </c>
      <c r="H602" s="65" t="str">
        <f>IFERROR(VLOOKUP(D602,'Startovní listina'!A:F,5,FALSE),"")</f>
        <v/>
      </c>
    </row>
    <row r="603" spans="1:8">
      <c r="A603" s="50"/>
      <c r="B603" s="50"/>
      <c r="C603" s="78"/>
      <c r="D603" s="81" t="str">
        <f>IF(A603&lt;&gt;"",VLOOKUP(VALUE(MID(A603,SEARCH(" ",A603,1)+1,100)),#REF!,2,FALSE),"")</f>
        <v/>
      </c>
      <c r="E603" s="49" t="str">
        <f>IFERROR(VLOOKUP(D603,'Startovní listina'!A:F,2,FALSE),"")</f>
        <v/>
      </c>
      <c r="F603" s="49" t="str">
        <f>SUBSTITUTE(IFERROR(VLOOKUP(D603,'Startovní listina'!A:F,3,FALSE),""),0,"")</f>
        <v/>
      </c>
      <c r="G603" s="65" t="str">
        <f>IFERROR(VLOOKUP(D603,'Startovní listina'!A:F,4,FALSE),"")</f>
        <v/>
      </c>
      <c r="H603" s="65" t="str">
        <f>IFERROR(VLOOKUP(D603,'Startovní listina'!A:F,5,FALSE),"")</f>
        <v/>
      </c>
    </row>
    <row r="604" spans="1:8">
      <c r="A604" s="50"/>
      <c r="B604" s="50"/>
      <c r="C604" s="78"/>
      <c r="D604" s="81" t="str">
        <f>IF(A604&lt;&gt;"",VLOOKUP(VALUE(MID(A604,SEARCH(" ",A604,1)+1,100)),#REF!,2,FALSE),"")</f>
        <v/>
      </c>
      <c r="E604" s="49" t="str">
        <f>IFERROR(VLOOKUP(D604,'Startovní listina'!A:F,2,FALSE),"")</f>
        <v/>
      </c>
      <c r="F604" s="49" t="str">
        <f>SUBSTITUTE(IFERROR(VLOOKUP(D604,'Startovní listina'!A:F,3,FALSE),""),0,"")</f>
        <v/>
      </c>
      <c r="G604" s="65" t="str">
        <f>IFERROR(VLOOKUP(D604,'Startovní listina'!A:F,4,FALSE),"")</f>
        <v/>
      </c>
      <c r="H604" s="65" t="str">
        <f>IFERROR(VLOOKUP(D604,'Startovní listina'!A:F,5,FALSE),"")</f>
        <v/>
      </c>
    </row>
    <row r="605" spans="1:8">
      <c r="A605" s="50"/>
      <c r="B605" s="50"/>
      <c r="C605" s="78"/>
      <c r="D605" s="81" t="str">
        <f>IF(A605&lt;&gt;"",VLOOKUP(VALUE(MID(A605,SEARCH(" ",A605,1)+1,100)),#REF!,2,FALSE),"")</f>
        <v/>
      </c>
      <c r="E605" s="49" t="str">
        <f>IFERROR(VLOOKUP(D605,'Startovní listina'!A:F,2,FALSE),"")</f>
        <v/>
      </c>
      <c r="F605" s="49" t="str">
        <f>SUBSTITUTE(IFERROR(VLOOKUP(D605,'Startovní listina'!A:F,3,FALSE),""),0,"")</f>
        <v/>
      </c>
      <c r="G605" s="65" t="str">
        <f>IFERROR(VLOOKUP(D605,'Startovní listina'!A:F,4,FALSE),"")</f>
        <v/>
      </c>
      <c r="H605" s="65" t="str">
        <f>IFERROR(VLOOKUP(D605,'Startovní listina'!A:F,5,FALSE),"")</f>
        <v/>
      </c>
    </row>
    <row r="606" spans="1:8">
      <c r="A606" s="50"/>
      <c r="B606" s="50"/>
      <c r="C606" s="78"/>
      <c r="D606" s="81" t="str">
        <f>IF(A606&lt;&gt;"",VLOOKUP(VALUE(MID(A606,SEARCH(" ",A606,1)+1,100)),#REF!,2,FALSE),"")</f>
        <v/>
      </c>
      <c r="E606" s="49" t="str">
        <f>IFERROR(VLOOKUP(D606,'Startovní listina'!A:F,2,FALSE),"")</f>
        <v/>
      </c>
      <c r="F606" s="49" t="str">
        <f>SUBSTITUTE(IFERROR(VLOOKUP(D606,'Startovní listina'!A:F,3,FALSE),""),0,"")</f>
        <v/>
      </c>
      <c r="G606" s="65" t="str">
        <f>IFERROR(VLOOKUP(D606,'Startovní listina'!A:F,4,FALSE),"")</f>
        <v/>
      </c>
      <c r="H606" s="65" t="str">
        <f>IFERROR(VLOOKUP(D606,'Startovní listina'!A:F,5,FALSE),"")</f>
        <v/>
      </c>
    </row>
    <row r="607" spans="1:8">
      <c r="A607" s="50"/>
      <c r="B607" s="50"/>
      <c r="C607" s="78"/>
      <c r="D607" s="81" t="str">
        <f>IF(A607&lt;&gt;"",VLOOKUP(VALUE(MID(A607,SEARCH(" ",A607,1)+1,100)),#REF!,2,FALSE),"")</f>
        <v/>
      </c>
      <c r="E607" s="49" t="str">
        <f>IFERROR(VLOOKUP(D607,'Startovní listina'!A:F,2,FALSE),"")</f>
        <v/>
      </c>
      <c r="F607" s="49" t="str">
        <f>SUBSTITUTE(IFERROR(VLOOKUP(D607,'Startovní listina'!A:F,3,FALSE),""),0,"")</f>
        <v/>
      </c>
      <c r="G607" s="65" t="str">
        <f>IFERROR(VLOOKUP(D607,'Startovní listina'!A:F,4,FALSE),"")</f>
        <v/>
      </c>
      <c r="H607" s="65" t="str">
        <f>IFERROR(VLOOKUP(D607,'Startovní listina'!A:F,5,FALSE),"")</f>
        <v/>
      </c>
    </row>
    <row r="608" spans="1:8">
      <c r="A608" s="50"/>
      <c r="B608" s="50"/>
      <c r="C608" s="78"/>
      <c r="D608" s="81" t="str">
        <f>IF(A608&lt;&gt;"",VLOOKUP(VALUE(MID(A608,SEARCH(" ",A608,1)+1,100)),#REF!,2,FALSE),"")</f>
        <v/>
      </c>
      <c r="E608" s="49" t="str">
        <f>IFERROR(VLOOKUP(D608,'Startovní listina'!A:F,2,FALSE),"")</f>
        <v/>
      </c>
      <c r="F608" s="49" t="str">
        <f>SUBSTITUTE(IFERROR(VLOOKUP(D608,'Startovní listina'!A:F,3,FALSE),""),0,"")</f>
        <v/>
      </c>
      <c r="G608" s="65" t="str">
        <f>IFERROR(VLOOKUP(D608,'Startovní listina'!A:F,4,FALSE),"")</f>
        <v/>
      </c>
      <c r="H608" s="65" t="str">
        <f>IFERROR(VLOOKUP(D608,'Startovní listina'!A:F,5,FALSE),"")</f>
        <v/>
      </c>
    </row>
    <row r="609" spans="1:8">
      <c r="A609" s="50"/>
      <c r="B609" s="50"/>
      <c r="C609" s="78"/>
      <c r="D609" s="81" t="str">
        <f>IF(A609&lt;&gt;"",VLOOKUP(VALUE(MID(A609,SEARCH(" ",A609,1)+1,100)),#REF!,2,FALSE),"")</f>
        <v/>
      </c>
      <c r="E609" s="49" t="str">
        <f>IFERROR(VLOOKUP(D609,'Startovní listina'!A:F,2,FALSE),"")</f>
        <v/>
      </c>
      <c r="F609" s="49" t="str">
        <f>SUBSTITUTE(IFERROR(VLOOKUP(D609,'Startovní listina'!A:F,3,FALSE),""),0,"")</f>
        <v/>
      </c>
      <c r="G609" s="65" t="str">
        <f>IFERROR(VLOOKUP(D609,'Startovní listina'!A:F,4,FALSE),"")</f>
        <v/>
      </c>
      <c r="H609" s="65" t="str">
        <f>IFERROR(VLOOKUP(D609,'Startovní listina'!A:F,5,FALSE),"")</f>
        <v/>
      </c>
    </row>
    <row r="610" spans="1:8">
      <c r="A610" s="50"/>
      <c r="B610" s="50"/>
      <c r="C610" s="78"/>
      <c r="D610" s="81" t="str">
        <f>IF(A610&lt;&gt;"",VLOOKUP(VALUE(MID(A610,SEARCH(" ",A610,1)+1,100)),#REF!,2,FALSE),"")</f>
        <v/>
      </c>
      <c r="E610" s="49" t="str">
        <f>IFERROR(VLOOKUP(D610,'Startovní listina'!A:F,2,FALSE),"")</f>
        <v/>
      </c>
      <c r="F610" s="49" t="str">
        <f>SUBSTITUTE(IFERROR(VLOOKUP(D610,'Startovní listina'!A:F,3,FALSE),""),0,"")</f>
        <v/>
      </c>
      <c r="G610" s="65" t="str">
        <f>IFERROR(VLOOKUP(D610,'Startovní listina'!A:F,4,FALSE),"")</f>
        <v/>
      </c>
      <c r="H610" s="65" t="str">
        <f>IFERROR(VLOOKUP(D610,'Startovní listina'!A:F,5,FALSE),"")</f>
        <v/>
      </c>
    </row>
    <row r="611" spans="1:8">
      <c r="A611" s="50"/>
      <c r="B611" s="50"/>
      <c r="C611" s="78"/>
      <c r="D611" s="81" t="str">
        <f>IF(A611&lt;&gt;"",VLOOKUP(VALUE(MID(A611,SEARCH(" ",A611,1)+1,100)),#REF!,2,FALSE),"")</f>
        <v/>
      </c>
      <c r="E611" s="49" t="str">
        <f>IFERROR(VLOOKUP(D611,'Startovní listina'!A:F,2,FALSE),"")</f>
        <v/>
      </c>
      <c r="F611" s="49" t="str">
        <f>SUBSTITUTE(IFERROR(VLOOKUP(D611,'Startovní listina'!A:F,3,FALSE),""),0,"")</f>
        <v/>
      </c>
      <c r="G611" s="65" t="str">
        <f>IFERROR(VLOOKUP(D611,'Startovní listina'!A:F,4,FALSE),"")</f>
        <v/>
      </c>
      <c r="H611" s="65" t="str">
        <f>IFERROR(VLOOKUP(D611,'Startovní listina'!A:F,5,FALSE),"")</f>
        <v/>
      </c>
    </row>
    <row r="612" spans="1:8">
      <c r="A612" s="50"/>
      <c r="B612" s="50"/>
      <c r="C612" s="78"/>
      <c r="D612" s="81" t="str">
        <f>IF(A612&lt;&gt;"",VLOOKUP(VALUE(MID(A612,SEARCH(" ",A612,1)+1,100)),#REF!,2,FALSE),"")</f>
        <v/>
      </c>
      <c r="E612" s="49" t="str">
        <f>IFERROR(VLOOKUP(D612,'Startovní listina'!A:F,2,FALSE),"")</f>
        <v/>
      </c>
      <c r="F612" s="49" t="str">
        <f>SUBSTITUTE(IFERROR(VLOOKUP(D612,'Startovní listina'!A:F,3,FALSE),""),0,"")</f>
        <v/>
      </c>
      <c r="G612" s="65" t="str">
        <f>IFERROR(VLOOKUP(D612,'Startovní listina'!A:F,4,FALSE),"")</f>
        <v/>
      </c>
      <c r="H612" s="65" t="str">
        <f>IFERROR(VLOOKUP(D612,'Startovní listina'!A:F,5,FALSE),"")</f>
        <v/>
      </c>
    </row>
    <row r="613" spans="1:8">
      <c r="A613" s="50"/>
      <c r="B613" s="50"/>
      <c r="C613" s="78"/>
      <c r="D613" s="81" t="str">
        <f>IF(A613&lt;&gt;"",VLOOKUP(VALUE(MID(A613,SEARCH(" ",A613,1)+1,100)),#REF!,2,FALSE),"")</f>
        <v/>
      </c>
      <c r="E613" s="49" t="str">
        <f>IFERROR(VLOOKUP(D613,'Startovní listina'!A:F,2,FALSE),"")</f>
        <v/>
      </c>
      <c r="F613" s="49" t="str">
        <f>SUBSTITUTE(IFERROR(VLOOKUP(D613,'Startovní listina'!A:F,3,FALSE),""),0,"")</f>
        <v/>
      </c>
      <c r="G613" s="65" t="str">
        <f>IFERROR(VLOOKUP(D613,'Startovní listina'!A:F,4,FALSE),"")</f>
        <v/>
      </c>
      <c r="H613" s="65" t="str">
        <f>IFERROR(VLOOKUP(D613,'Startovní listina'!A:F,5,FALSE),"")</f>
        <v/>
      </c>
    </row>
    <row r="614" spans="1:8">
      <c r="A614" s="50"/>
      <c r="B614" s="50"/>
      <c r="C614" s="78"/>
      <c r="D614" s="81" t="str">
        <f>IF(A614&lt;&gt;"",VLOOKUP(VALUE(MID(A614,SEARCH(" ",A614,1)+1,100)),#REF!,2,FALSE),"")</f>
        <v/>
      </c>
      <c r="E614" s="49" t="str">
        <f>IFERROR(VLOOKUP(D614,'Startovní listina'!A:F,2,FALSE),"")</f>
        <v/>
      </c>
      <c r="F614" s="49" t="str">
        <f>SUBSTITUTE(IFERROR(VLOOKUP(D614,'Startovní listina'!A:F,3,FALSE),""),0,"")</f>
        <v/>
      </c>
      <c r="G614" s="65" t="str">
        <f>IFERROR(VLOOKUP(D614,'Startovní listina'!A:F,4,FALSE),"")</f>
        <v/>
      </c>
      <c r="H614" s="65" t="str">
        <f>IFERROR(VLOOKUP(D614,'Startovní listina'!A:F,5,FALSE),"")</f>
        <v/>
      </c>
    </row>
    <row r="615" spans="1:8">
      <c r="A615" s="50"/>
      <c r="B615" s="50"/>
      <c r="C615" s="78"/>
      <c r="D615" s="81" t="str">
        <f>IF(A615&lt;&gt;"",VLOOKUP(VALUE(MID(A615,SEARCH(" ",A615,1)+1,100)),#REF!,2,FALSE),"")</f>
        <v/>
      </c>
      <c r="E615" s="49" t="str">
        <f>IFERROR(VLOOKUP(D615,'Startovní listina'!A:F,2,FALSE),"")</f>
        <v/>
      </c>
      <c r="F615" s="49" t="str">
        <f>SUBSTITUTE(IFERROR(VLOOKUP(D615,'Startovní listina'!A:F,3,FALSE),""),0,"")</f>
        <v/>
      </c>
      <c r="G615" s="65" t="str">
        <f>IFERROR(VLOOKUP(D615,'Startovní listina'!A:F,4,FALSE),"")</f>
        <v/>
      </c>
      <c r="H615" s="65" t="str">
        <f>IFERROR(VLOOKUP(D615,'Startovní listina'!A:F,5,FALSE),"")</f>
        <v/>
      </c>
    </row>
    <row r="616" spans="1:8">
      <c r="A616" s="50"/>
      <c r="B616" s="50"/>
      <c r="C616" s="78"/>
      <c r="D616" s="81" t="str">
        <f>IF(A616&lt;&gt;"",VLOOKUP(VALUE(MID(A616,SEARCH(" ",A616,1)+1,100)),#REF!,2,FALSE),"")</f>
        <v/>
      </c>
      <c r="E616" s="49" t="str">
        <f>IFERROR(VLOOKUP(D616,'Startovní listina'!A:F,2,FALSE),"")</f>
        <v/>
      </c>
      <c r="F616" s="49" t="str">
        <f>SUBSTITUTE(IFERROR(VLOOKUP(D616,'Startovní listina'!A:F,3,FALSE),""),0,"")</f>
        <v/>
      </c>
      <c r="G616" s="65" t="str">
        <f>IFERROR(VLOOKUP(D616,'Startovní listina'!A:F,4,FALSE),"")</f>
        <v/>
      </c>
      <c r="H616" s="65" t="str">
        <f>IFERROR(VLOOKUP(D616,'Startovní listina'!A:F,5,FALSE),"")</f>
        <v/>
      </c>
    </row>
    <row r="617" spans="1:8">
      <c r="A617" s="50"/>
      <c r="B617" s="50"/>
      <c r="C617" s="78"/>
      <c r="D617" s="81" t="str">
        <f>IF(A617&lt;&gt;"",VLOOKUP(VALUE(MID(A617,SEARCH(" ",A617,1)+1,100)),#REF!,2,FALSE),"")</f>
        <v/>
      </c>
      <c r="E617" s="49" t="str">
        <f>IFERROR(VLOOKUP(D617,'Startovní listina'!A:F,2,FALSE),"")</f>
        <v/>
      </c>
      <c r="F617" s="49" t="str">
        <f>SUBSTITUTE(IFERROR(VLOOKUP(D617,'Startovní listina'!A:F,3,FALSE),""),0,"")</f>
        <v/>
      </c>
      <c r="G617" s="65" t="str">
        <f>IFERROR(VLOOKUP(D617,'Startovní listina'!A:F,4,FALSE),"")</f>
        <v/>
      </c>
      <c r="H617" s="65" t="str">
        <f>IFERROR(VLOOKUP(D617,'Startovní listina'!A:F,5,FALSE),"")</f>
        <v/>
      </c>
    </row>
    <row r="618" spans="1:8">
      <c r="A618" s="50"/>
      <c r="B618" s="50"/>
      <c r="C618" s="78"/>
      <c r="D618" s="81" t="str">
        <f>IF(A618&lt;&gt;"",VLOOKUP(VALUE(MID(A618,SEARCH(" ",A618,1)+1,100)),#REF!,2,FALSE),"")</f>
        <v/>
      </c>
      <c r="E618" s="49" t="str">
        <f>IFERROR(VLOOKUP(D618,'Startovní listina'!A:F,2,FALSE),"")</f>
        <v/>
      </c>
      <c r="F618" s="49" t="str">
        <f>SUBSTITUTE(IFERROR(VLOOKUP(D618,'Startovní listina'!A:F,3,FALSE),""),0,"")</f>
        <v/>
      </c>
      <c r="G618" s="65" t="str">
        <f>IFERROR(VLOOKUP(D618,'Startovní listina'!A:F,4,FALSE),"")</f>
        <v/>
      </c>
      <c r="H618" s="65" t="str">
        <f>IFERROR(VLOOKUP(D618,'Startovní listina'!A:F,5,FALSE),"")</f>
        <v/>
      </c>
    </row>
    <row r="619" spans="1:8">
      <c r="A619" s="50"/>
      <c r="B619" s="50"/>
      <c r="C619" s="78"/>
      <c r="D619" s="81" t="str">
        <f>IF(A619&lt;&gt;"",VLOOKUP(VALUE(MID(A619,SEARCH(" ",A619,1)+1,100)),#REF!,2,FALSE),"")</f>
        <v/>
      </c>
      <c r="E619" s="49" t="str">
        <f>IFERROR(VLOOKUP(D619,'Startovní listina'!A:F,2,FALSE),"")</f>
        <v/>
      </c>
      <c r="F619" s="49" t="str">
        <f>SUBSTITUTE(IFERROR(VLOOKUP(D619,'Startovní listina'!A:F,3,FALSE),""),0,"")</f>
        <v/>
      </c>
      <c r="G619" s="65" t="str">
        <f>IFERROR(VLOOKUP(D619,'Startovní listina'!A:F,4,FALSE),"")</f>
        <v/>
      </c>
      <c r="H619" s="65" t="str">
        <f>IFERROR(VLOOKUP(D619,'Startovní listina'!A:F,5,FALSE),"")</f>
        <v/>
      </c>
    </row>
    <row r="620" spans="1:8">
      <c r="A620" s="50"/>
      <c r="B620" s="50"/>
      <c r="C620" s="78"/>
      <c r="D620" s="81" t="str">
        <f>IF(A620&lt;&gt;"",VLOOKUP(VALUE(MID(A620,SEARCH(" ",A620,1)+1,100)),#REF!,2,FALSE),"")</f>
        <v/>
      </c>
      <c r="E620" s="49" t="str">
        <f>IFERROR(VLOOKUP(D620,'Startovní listina'!A:F,2,FALSE),"")</f>
        <v/>
      </c>
      <c r="F620" s="49" t="str">
        <f>SUBSTITUTE(IFERROR(VLOOKUP(D620,'Startovní listina'!A:F,3,FALSE),""),0,"")</f>
        <v/>
      </c>
      <c r="G620" s="65" t="str">
        <f>IFERROR(VLOOKUP(D620,'Startovní listina'!A:F,4,FALSE),"")</f>
        <v/>
      </c>
      <c r="H620" s="65" t="str">
        <f>IFERROR(VLOOKUP(D620,'Startovní listina'!A:F,5,FALSE),"")</f>
        <v/>
      </c>
    </row>
    <row r="621" spans="1:8">
      <c r="A621" s="50"/>
      <c r="B621" s="50"/>
      <c r="C621" s="78"/>
      <c r="D621" s="81" t="str">
        <f>IF(A621&lt;&gt;"",VLOOKUP(VALUE(MID(A621,SEARCH(" ",A621,1)+1,100)),#REF!,2,FALSE),"")</f>
        <v/>
      </c>
      <c r="E621" s="49" t="str">
        <f>IFERROR(VLOOKUP(D621,'Startovní listina'!A:F,2,FALSE),"")</f>
        <v/>
      </c>
      <c r="F621" s="49" t="str">
        <f>SUBSTITUTE(IFERROR(VLOOKUP(D621,'Startovní listina'!A:F,3,FALSE),""),0,"")</f>
        <v/>
      </c>
      <c r="G621" s="65" t="str">
        <f>IFERROR(VLOOKUP(D621,'Startovní listina'!A:F,4,FALSE),"")</f>
        <v/>
      </c>
      <c r="H621" s="65" t="str">
        <f>IFERROR(VLOOKUP(D621,'Startovní listina'!A:F,5,FALSE),"")</f>
        <v/>
      </c>
    </row>
    <row r="622" spans="1:8">
      <c r="A622" s="50"/>
      <c r="B622" s="50"/>
      <c r="C622" s="78"/>
      <c r="D622" s="81" t="str">
        <f>IF(A622&lt;&gt;"",VLOOKUP(VALUE(MID(A622,SEARCH(" ",A622,1)+1,100)),#REF!,2,FALSE),"")</f>
        <v/>
      </c>
      <c r="E622" s="49" t="str">
        <f>IFERROR(VLOOKUP(D622,'Startovní listina'!A:F,2,FALSE),"")</f>
        <v/>
      </c>
      <c r="F622" s="49" t="str">
        <f>SUBSTITUTE(IFERROR(VLOOKUP(D622,'Startovní listina'!A:F,3,FALSE),""),0,"")</f>
        <v/>
      </c>
      <c r="G622" s="65" t="str">
        <f>IFERROR(VLOOKUP(D622,'Startovní listina'!A:F,4,FALSE),"")</f>
        <v/>
      </c>
      <c r="H622" s="65" t="str">
        <f>IFERROR(VLOOKUP(D622,'Startovní listina'!A:F,5,FALSE),"")</f>
        <v/>
      </c>
    </row>
    <row r="623" spans="1:8">
      <c r="A623" s="50"/>
      <c r="B623" s="50"/>
      <c r="C623" s="78"/>
      <c r="D623" s="81" t="str">
        <f>IF(A623&lt;&gt;"",VLOOKUP(VALUE(MID(A623,SEARCH(" ",A623,1)+1,100)),#REF!,2,FALSE),"")</f>
        <v/>
      </c>
      <c r="E623" s="49" t="str">
        <f>IFERROR(VLOOKUP(D623,'Startovní listina'!A:F,2,FALSE),"")</f>
        <v/>
      </c>
      <c r="F623" s="49" t="str">
        <f>SUBSTITUTE(IFERROR(VLOOKUP(D623,'Startovní listina'!A:F,3,FALSE),""),0,"")</f>
        <v/>
      </c>
      <c r="G623" s="65" t="str">
        <f>IFERROR(VLOOKUP(D623,'Startovní listina'!A:F,4,FALSE),"")</f>
        <v/>
      </c>
      <c r="H623" s="65" t="str">
        <f>IFERROR(VLOOKUP(D623,'Startovní listina'!A:F,5,FALSE),"")</f>
        <v/>
      </c>
    </row>
    <row r="624" spans="1:8">
      <c r="A624" s="50"/>
      <c r="B624" s="50"/>
      <c r="C624" s="78"/>
      <c r="D624" s="81" t="str">
        <f>IF(A624&lt;&gt;"",VLOOKUP(VALUE(MID(A624,SEARCH(" ",A624,1)+1,100)),#REF!,2,FALSE),"")</f>
        <v/>
      </c>
      <c r="E624" s="49" t="str">
        <f>IFERROR(VLOOKUP(D624,'Startovní listina'!A:F,2,FALSE),"")</f>
        <v/>
      </c>
      <c r="F624" s="49" t="str">
        <f>SUBSTITUTE(IFERROR(VLOOKUP(D624,'Startovní listina'!A:F,3,FALSE),""),0,"")</f>
        <v/>
      </c>
      <c r="G624" s="65" t="str">
        <f>IFERROR(VLOOKUP(D624,'Startovní listina'!A:F,4,FALSE),"")</f>
        <v/>
      </c>
      <c r="H624" s="65" t="str">
        <f>IFERROR(VLOOKUP(D624,'Startovní listina'!A:F,5,FALSE),"")</f>
        <v/>
      </c>
    </row>
    <row r="625" spans="1:8">
      <c r="A625" s="50"/>
      <c r="B625" s="50"/>
      <c r="C625" s="78"/>
      <c r="D625" s="81" t="str">
        <f>IF(A625&lt;&gt;"",VLOOKUP(VALUE(MID(A625,SEARCH(" ",A625,1)+1,100)),#REF!,2,FALSE),"")</f>
        <v/>
      </c>
      <c r="E625" s="49" t="str">
        <f>IFERROR(VLOOKUP(D625,'Startovní listina'!A:F,2,FALSE),"")</f>
        <v/>
      </c>
      <c r="F625" s="49" t="str">
        <f>SUBSTITUTE(IFERROR(VLOOKUP(D625,'Startovní listina'!A:F,3,FALSE),""),0,"")</f>
        <v/>
      </c>
      <c r="G625" s="65" t="str">
        <f>IFERROR(VLOOKUP(D625,'Startovní listina'!A:F,4,FALSE),"")</f>
        <v/>
      </c>
      <c r="H625" s="65" t="str">
        <f>IFERROR(VLOOKUP(D625,'Startovní listina'!A:F,5,FALSE),"")</f>
        <v/>
      </c>
    </row>
    <row r="626" spans="1:8">
      <c r="A626" s="50"/>
      <c r="B626" s="50"/>
      <c r="C626" s="78"/>
      <c r="D626" s="81" t="str">
        <f>IF(A626&lt;&gt;"",VLOOKUP(VALUE(MID(A626,SEARCH(" ",A626,1)+1,100)),#REF!,2,FALSE),"")</f>
        <v/>
      </c>
      <c r="E626" s="49" t="str">
        <f>IFERROR(VLOOKUP(D626,'Startovní listina'!A:F,2,FALSE),"")</f>
        <v/>
      </c>
      <c r="F626" s="49" t="str">
        <f>SUBSTITUTE(IFERROR(VLOOKUP(D626,'Startovní listina'!A:F,3,FALSE),""),0,"")</f>
        <v/>
      </c>
      <c r="G626" s="65" t="str">
        <f>IFERROR(VLOOKUP(D626,'Startovní listina'!A:F,4,FALSE),"")</f>
        <v/>
      </c>
      <c r="H626" s="65" t="str">
        <f>IFERROR(VLOOKUP(D626,'Startovní listina'!A:F,5,FALSE),"")</f>
        <v/>
      </c>
    </row>
    <row r="627" spans="1:8">
      <c r="A627" s="50"/>
      <c r="B627" s="50"/>
      <c r="C627" s="78"/>
      <c r="D627" s="81" t="str">
        <f>IF(A627&lt;&gt;"",VLOOKUP(VALUE(MID(A627,SEARCH(" ",A627,1)+1,100)),#REF!,2,FALSE),"")</f>
        <v/>
      </c>
      <c r="E627" s="49" t="str">
        <f>IFERROR(VLOOKUP(D627,'Startovní listina'!A:F,2,FALSE),"")</f>
        <v/>
      </c>
      <c r="F627" s="49" t="str">
        <f>SUBSTITUTE(IFERROR(VLOOKUP(D627,'Startovní listina'!A:F,3,FALSE),""),0,"")</f>
        <v/>
      </c>
      <c r="G627" s="65" t="str">
        <f>IFERROR(VLOOKUP(D627,'Startovní listina'!A:F,4,FALSE),"")</f>
        <v/>
      </c>
      <c r="H627" s="65" t="str">
        <f>IFERROR(VLOOKUP(D627,'Startovní listina'!A:F,5,FALSE),"")</f>
        <v/>
      </c>
    </row>
    <row r="628" spans="1:8">
      <c r="A628" s="50"/>
      <c r="B628" s="50"/>
      <c r="C628" s="78"/>
      <c r="D628" s="81" t="str">
        <f>IF(A628&lt;&gt;"",VLOOKUP(VALUE(MID(A628,SEARCH(" ",A628,1)+1,100)),#REF!,2,FALSE),"")</f>
        <v/>
      </c>
      <c r="E628" s="49" t="str">
        <f>IFERROR(VLOOKUP(D628,'Startovní listina'!A:F,2,FALSE),"")</f>
        <v/>
      </c>
      <c r="F628" s="49" t="str">
        <f>SUBSTITUTE(IFERROR(VLOOKUP(D628,'Startovní listina'!A:F,3,FALSE),""),0,"")</f>
        <v/>
      </c>
      <c r="G628" s="65" t="str">
        <f>IFERROR(VLOOKUP(D628,'Startovní listina'!A:F,4,FALSE),"")</f>
        <v/>
      </c>
      <c r="H628" s="65" t="str">
        <f>IFERROR(VLOOKUP(D628,'Startovní listina'!A:F,5,FALSE),"")</f>
        <v/>
      </c>
    </row>
    <row r="629" spans="1:8">
      <c r="A629" s="50"/>
      <c r="B629" s="50"/>
      <c r="C629" s="78"/>
      <c r="D629" s="81" t="str">
        <f>IF(A629&lt;&gt;"",VLOOKUP(VALUE(MID(A629,SEARCH(" ",A629,1)+1,100)),#REF!,2,FALSE),"")</f>
        <v/>
      </c>
      <c r="E629" s="49" t="str">
        <f>IFERROR(VLOOKUP(D629,'Startovní listina'!A:F,2,FALSE),"")</f>
        <v/>
      </c>
      <c r="F629" s="49" t="str">
        <f>SUBSTITUTE(IFERROR(VLOOKUP(D629,'Startovní listina'!A:F,3,FALSE),""),0,"")</f>
        <v/>
      </c>
      <c r="G629" s="65" t="str">
        <f>IFERROR(VLOOKUP(D629,'Startovní listina'!A:F,4,FALSE),"")</f>
        <v/>
      </c>
      <c r="H629" s="65" t="str">
        <f>IFERROR(VLOOKUP(D629,'Startovní listina'!A:F,5,FALSE),"")</f>
        <v/>
      </c>
    </row>
    <row r="630" spans="1:8">
      <c r="A630" s="50"/>
      <c r="B630" s="50"/>
      <c r="C630" s="78"/>
      <c r="D630" s="81" t="str">
        <f>IF(A630&lt;&gt;"",VLOOKUP(VALUE(MID(A630,SEARCH(" ",A630,1)+1,100)),#REF!,2,FALSE),"")</f>
        <v/>
      </c>
      <c r="E630" s="49" t="str">
        <f>IFERROR(VLOOKUP(D630,'Startovní listina'!A:F,2,FALSE),"")</f>
        <v/>
      </c>
      <c r="F630" s="49" t="str">
        <f>SUBSTITUTE(IFERROR(VLOOKUP(D630,'Startovní listina'!A:F,3,FALSE),""),0,"")</f>
        <v/>
      </c>
      <c r="G630" s="65" t="str">
        <f>IFERROR(VLOOKUP(D630,'Startovní listina'!A:F,4,FALSE),"")</f>
        <v/>
      </c>
      <c r="H630" s="65" t="str">
        <f>IFERROR(VLOOKUP(D630,'Startovní listina'!A:F,5,FALSE),"")</f>
        <v/>
      </c>
    </row>
    <row r="631" spans="1:8">
      <c r="A631" s="50"/>
      <c r="B631" s="50"/>
      <c r="C631" s="78"/>
      <c r="D631" s="81" t="str">
        <f>IF(A631&lt;&gt;"",VLOOKUP(VALUE(MID(A631,SEARCH(" ",A631,1)+1,100)),#REF!,2,FALSE),"")</f>
        <v/>
      </c>
      <c r="E631" s="49" t="str">
        <f>IFERROR(VLOOKUP(D631,'Startovní listina'!A:F,2,FALSE),"")</f>
        <v/>
      </c>
      <c r="F631" s="49" t="str">
        <f>SUBSTITUTE(IFERROR(VLOOKUP(D631,'Startovní listina'!A:F,3,FALSE),""),0,"")</f>
        <v/>
      </c>
      <c r="G631" s="65" t="str">
        <f>IFERROR(VLOOKUP(D631,'Startovní listina'!A:F,4,FALSE),"")</f>
        <v/>
      </c>
      <c r="H631" s="65" t="str">
        <f>IFERROR(VLOOKUP(D631,'Startovní listina'!A:F,5,FALSE),"")</f>
        <v/>
      </c>
    </row>
    <row r="632" spans="1:8">
      <c r="A632" s="50"/>
      <c r="B632" s="50"/>
      <c r="C632" s="78"/>
      <c r="D632" s="81" t="str">
        <f>IF(A632&lt;&gt;"",VLOOKUP(VALUE(MID(A632,SEARCH(" ",A632,1)+1,100)),#REF!,2,FALSE),"")</f>
        <v/>
      </c>
      <c r="E632" s="49" t="str">
        <f>IFERROR(VLOOKUP(D632,'Startovní listina'!A:F,2,FALSE),"")</f>
        <v/>
      </c>
      <c r="F632" s="49" t="str">
        <f>SUBSTITUTE(IFERROR(VLOOKUP(D632,'Startovní listina'!A:F,3,FALSE),""),0,"")</f>
        <v/>
      </c>
      <c r="G632" s="65" t="str">
        <f>IFERROR(VLOOKUP(D632,'Startovní listina'!A:F,4,FALSE),"")</f>
        <v/>
      </c>
      <c r="H632" s="65" t="str">
        <f>IFERROR(VLOOKUP(D632,'Startovní listina'!A:F,5,FALSE),"")</f>
        <v/>
      </c>
    </row>
    <row r="633" spans="1:8">
      <c r="A633" s="50"/>
      <c r="B633" s="50"/>
      <c r="C633" s="78"/>
      <c r="D633" s="81" t="str">
        <f>IF(A633&lt;&gt;"",VLOOKUP(VALUE(MID(A633,SEARCH(" ",A633,1)+1,100)),#REF!,2,FALSE),"")</f>
        <v/>
      </c>
      <c r="E633" s="49" t="str">
        <f>IFERROR(VLOOKUP(D633,'Startovní listina'!A:F,2,FALSE),"")</f>
        <v/>
      </c>
      <c r="F633" s="49" t="str">
        <f>SUBSTITUTE(IFERROR(VLOOKUP(D633,'Startovní listina'!A:F,3,FALSE),""),0,"")</f>
        <v/>
      </c>
      <c r="G633" s="65" t="str">
        <f>IFERROR(VLOOKUP(D633,'Startovní listina'!A:F,4,FALSE),"")</f>
        <v/>
      </c>
      <c r="H633" s="65" t="str">
        <f>IFERROR(VLOOKUP(D633,'Startovní listina'!A:F,5,FALSE),"")</f>
        <v/>
      </c>
    </row>
    <row r="634" spans="1:8">
      <c r="A634" s="50"/>
      <c r="B634" s="50"/>
      <c r="C634" s="78"/>
      <c r="D634" s="81" t="str">
        <f>IF(A634&lt;&gt;"",VLOOKUP(VALUE(MID(A634,SEARCH(" ",A634,1)+1,100)),#REF!,2,FALSE),"")</f>
        <v/>
      </c>
      <c r="E634" s="49" t="str">
        <f>IFERROR(VLOOKUP(D634,'Startovní listina'!A:F,2,FALSE),"")</f>
        <v/>
      </c>
      <c r="F634" s="49" t="str">
        <f>SUBSTITUTE(IFERROR(VLOOKUP(D634,'Startovní listina'!A:F,3,FALSE),""),0,"")</f>
        <v/>
      </c>
      <c r="G634" s="65" t="str">
        <f>IFERROR(VLOOKUP(D634,'Startovní listina'!A:F,4,FALSE),"")</f>
        <v/>
      </c>
      <c r="H634" s="65" t="str">
        <f>IFERROR(VLOOKUP(D634,'Startovní listina'!A:F,5,FALSE),"")</f>
        <v/>
      </c>
    </row>
    <row r="635" spans="1:8">
      <c r="A635" s="50"/>
      <c r="B635" s="50"/>
      <c r="C635" s="78"/>
      <c r="D635" s="81" t="str">
        <f>IF(A635&lt;&gt;"",VLOOKUP(VALUE(MID(A635,SEARCH(" ",A635,1)+1,100)),#REF!,2,FALSE),"")</f>
        <v/>
      </c>
      <c r="E635" s="49" t="str">
        <f>IFERROR(VLOOKUP(D635,'Startovní listina'!A:F,2,FALSE),"")</f>
        <v/>
      </c>
      <c r="F635" s="49" t="str">
        <f>SUBSTITUTE(IFERROR(VLOOKUP(D635,'Startovní listina'!A:F,3,FALSE),""),0,"")</f>
        <v/>
      </c>
      <c r="G635" s="65" t="str">
        <f>IFERROR(VLOOKUP(D635,'Startovní listina'!A:F,4,FALSE),"")</f>
        <v/>
      </c>
      <c r="H635" s="65" t="str">
        <f>IFERROR(VLOOKUP(D635,'Startovní listina'!A:F,5,FALSE),"")</f>
        <v/>
      </c>
    </row>
    <row r="636" spans="1:8">
      <c r="A636" s="50"/>
      <c r="B636" s="50"/>
      <c r="C636" s="78"/>
      <c r="D636" s="81" t="str">
        <f>IF(A636&lt;&gt;"",VLOOKUP(VALUE(MID(A636,SEARCH(" ",A636,1)+1,100)),#REF!,2,FALSE),"")</f>
        <v/>
      </c>
      <c r="E636" s="49" t="str">
        <f>IFERROR(VLOOKUP(D636,'Startovní listina'!A:F,2,FALSE),"")</f>
        <v/>
      </c>
      <c r="F636" s="49" t="str">
        <f>SUBSTITUTE(IFERROR(VLOOKUP(D636,'Startovní listina'!A:F,3,FALSE),""),0,"")</f>
        <v/>
      </c>
      <c r="G636" s="65" t="str">
        <f>IFERROR(VLOOKUP(D636,'Startovní listina'!A:F,4,FALSE),"")</f>
        <v/>
      </c>
      <c r="H636" s="65" t="str">
        <f>IFERROR(VLOOKUP(D636,'Startovní listina'!A:F,5,FALSE),"")</f>
        <v/>
      </c>
    </row>
    <row r="637" spans="1:8">
      <c r="A637" s="50"/>
      <c r="B637" s="50"/>
      <c r="C637" s="78"/>
      <c r="D637" s="81" t="str">
        <f>IF(A637&lt;&gt;"",VLOOKUP(VALUE(MID(A637,SEARCH(" ",A637,1)+1,100)),#REF!,2,FALSE),"")</f>
        <v/>
      </c>
      <c r="E637" s="49" t="str">
        <f>IFERROR(VLOOKUP(D637,'Startovní listina'!A:F,2,FALSE),"")</f>
        <v/>
      </c>
      <c r="F637" s="49" t="str">
        <f>SUBSTITUTE(IFERROR(VLOOKUP(D637,'Startovní listina'!A:F,3,FALSE),""),0,"")</f>
        <v/>
      </c>
      <c r="G637" s="65" t="str">
        <f>IFERROR(VLOOKUP(D637,'Startovní listina'!A:F,4,FALSE),"")</f>
        <v/>
      </c>
      <c r="H637" s="65" t="str">
        <f>IFERROR(VLOOKUP(D637,'Startovní listina'!A:F,5,FALSE),"")</f>
        <v/>
      </c>
    </row>
    <row r="638" spans="1:8">
      <c r="A638" s="50"/>
      <c r="B638" s="50"/>
      <c r="C638" s="78"/>
      <c r="D638" s="81" t="str">
        <f>IF(A638&lt;&gt;"",VLOOKUP(VALUE(MID(A638,SEARCH(" ",A638,1)+1,100)),#REF!,2,FALSE),"")</f>
        <v/>
      </c>
      <c r="E638" s="49" t="str">
        <f>IFERROR(VLOOKUP(D638,'Startovní listina'!A:F,2,FALSE),"")</f>
        <v/>
      </c>
      <c r="F638" s="49" t="str">
        <f>SUBSTITUTE(IFERROR(VLOOKUP(D638,'Startovní listina'!A:F,3,FALSE),""),0,"")</f>
        <v/>
      </c>
      <c r="G638" s="65" t="str">
        <f>IFERROR(VLOOKUP(D638,'Startovní listina'!A:F,4,FALSE),"")</f>
        <v/>
      </c>
      <c r="H638" s="65" t="str">
        <f>IFERROR(VLOOKUP(D638,'Startovní listina'!A:F,5,FALSE),"")</f>
        <v/>
      </c>
    </row>
    <row r="639" spans="1:8">
      <c r="A639" s="50"/>
      <c r="B639" s="50"/>
      <c r="C639" s="78"/>
      <c r="D639" s="81" t="str">
        <f>IF(A639&lt;&gt;"",VLOOKUP(VALUE(MID(A639,SEARCH(" ",A639,1)+1,100)),#REF!,2,FALSE),"")</f>
        <v/>
      </c>
      <c r="E639" s="49" t="str">
        <f>IFERROR(VLOOKUP(D639,'Startovní listina'!A:F,2,FALSE),"")</f>
        <v/>
      </c>
      <c r="F639" s="49" t="str">
        <f>SUBSTITUTE(IFERROR(VLOOKUP(D639,'Startovní listina'!A:F,3,FALSE),""),0,"")</f>
        <v/>
      </c>
      <c r="G639" s="65" t="str">
        <f>IFERROR(VLOOKUP(D639,'Startovní listina'!A:F,4,FALSE),"")</f>
        <v/>
      </c>
      <c r="H639" s="65" t="str">
        <f>IFERROR(VLOOKUP(D639,'Startovní listina'!A:F,5,FALSE),"")</f>
        <v/>
      </c>
    </row>
    <row r="640" spans="1:8">
      <c r="A640" s="50"/>
      <c r="B640" s="50"/>
      <c r="C640" s="78"/>
      <c r="D640" s="81" t="str">
        <f>IF(A640&lt;&gt;"",VLOOKUP(VALUE(MID(A640,SEARCH(" ",A640,1)+1,100)),#REF!,2,FALSE),"")</f>
        <v/>
      </c>
      <c r="E640" s="49" t="str">
        <f>IFERROR(VLOOKUP(D640,'Startovní listina'!A:F,2,FALSE),"")</f>
        <v/>
      </c>
      <c r="F640" s="49" t="str">
        <f>SUBSTITUTE(IFERROR(VLOOKUP(D640,'Startovní listina'!A:F,3,FALSE),""),0,"")</f>
        <v/>
      </c>
      <c r="G640" s="65" t="str">
        <f>IFERROR(VLOOKUP(D640,'Startovní listina'!A:F,4,FALSE),"")</f>
        <v/>
      </c>
      <c r="H640" s="65" t="str">
        <f>IFERROR(VLOOKUP(D640,'Startovní listina'!A:F,5,FALSE),"")</f>
        <v/>
      </c>
    </row>
    <row r="641" spans="1:8">
      <c r="A641" s="50"/>
      <c r="B641" s="50"/>
      <c r="C641" s="78"/>
      <c r="D641" s="81" t="str">
        <f>IF(A641&lt;&gt;"",VLOOKUP(VALUE(MID(A641,SEARCH(" ",A641,1)+1,100)),#REF!,2,FALSE),"")</f>
        <v/>
      </c>
      <c r="E641" s="49" t="str">
        <f>IFERROR(VLOOKUP(D641,'Startovní listina'!A:F,2,FALSE),"")</f>
        <v/>
      </c>
      <c r="F641" s="49" t="str">
        <f>SUBSTITUTE(IFERROR(VLOOKUP(D641,'Startovní listina'!A:F,3,FALSE),""),0,"")</f>
        <v/>
      </c>
      <c r="G641" s="65" t="str">
        <f>IFERROR(VLOOKUP(D641,'Startovní listina'!A:F,4,FALSE),"")</f>
        <v/>
      </c>
      <c r="H641" s="65" t="str">
        <f>IFERROR(VLOOKUP(D641,'Startovní listina'!A:F,5,FALSE),"")</f>
        <v/>
      </c>
    </row>
    <row r="642" spans="1:8">
      <c r="A642" s="50"/>
      <c r="B642" s="50"/>
      <c r="C642" s="78"/>
      <c r="D642" s="81" t="str">
        <f>IF(A642&lt;&gt;"",VLOOKUP(VALUE(MID(A642,SEARCH(" ",A642,1)+1,100)),#REF!,2,FALSE),"")</f>
        <v/>
      </c>
      <c r="E642" s="49" t="str">
        <f>IFERROR(VLOOKUP(D642,'Startovní listina'!A:F,2,FALSE),"")</f>
        <v/>
      </c>
      <c r="F642" s="49" t="str">
        <f>SUBSTITUTE(IFERROR(VLOOKUP(D642,'Startovní listina'!A:F,3,FALSE),""),0,"")</f>
        <v/>
      </c>
      <c r="G642" s="65" t="str">
        <f>IFERROR(VLOOKUP(D642,'Startovní listina'!A:F,4,FALSE),"")</f>
        <v/>
      </c>
      <c r="H642" s="65" t="str">
        <f>IFERROR(VLOOKUP(D642,'Startovní listina'!A:F,5,FALSE),"")</f>
        <v/>
      </c>
    </row>
    <row r="643" spans="1:8">
      <c r="A643" s="50"/>
      <c r="B643" s="50"/>
      <c r="C643" s="78"/>
      <c r="D643" s="81" t="str">
        <f>IF(A643&lt;&gt;"",VLOOKUP(VALUE(MID(A643,SEARCH(" ",A643,1)+1,100)),#REF!,2,FALSE),"")</f>
        <v/>
      </c>
      <c r="E643" s="49" t="str">
        <f>IFERROR(VLOOKUP(D643,'Startovní listina'!A:F,2,FALSE),"")</f>
        <v/>
      </c>
      <c r="F643" s="49" t="str">
        <f>SUBSTITUTE(IFERROR(VLOOKUP(D643,'Startovní listina'!A:F,3,FALSE),""),0,"")</f>
        <v/>
      </c>
      <c r="G643" s="65" t="str">
        <f>IFERROR(VLOOKUP(D643,'Startovní listina'!A:F,4,FALSE),"")</f>
        <v/>
      </c>
      <c r="H643" s="65" t="str">
        <f>IFERROR(VLOOKUP(D643,'Startovní listina'!A:F,5,FALSE),"")</f>
        <v/>
      </c>
    </row>
    <row r="644" spans="1:8">
      <c r="A644" s="50"/>
      <c r="B644" s="50"/>
      <c r="C644" s="78"/>
      <c r="D644" s="81" t="str">
        <f>IF(A644&lt;&gt;"",VLOOKUP(VALUE(MID(A644,SEARCH(" ",A644,1)+1,100)),#REF!,2,FALSE),"")</f>
        <v/>
      </c>
      <c r="E644" s="49" t="str">
        <f>IFERROR(VLOOKUP(D644,'Startovní listina'!A:F,2,FALSE),"")</f>
        <v/>
      </c>
      <c r="F644" s="49" t="str">
        <f>SUBSTITUTE(IFERROR(VLOOKUP(D644,'Startovní listina'!A:F,3,FALSE),""),0,"")</f>
        <v/>
      </c>
      <c r="G644" s="65" t="str">
        <f>IFERROR(VLOOKUP(D644,'Startovní listina'!A:F,4,FALSE),"")</f>
        <v/>
      </c>
      <c r="H644" s="65" t="str">
        <f>IFERROR(VLOOKUP(D644,'Startovní listina'!A:F,5,FALSE),"")</f>
        <v/>
      </c>
    </row>
    <row r="645" spans="1:8">
      <c r="A645" s="50"/>
      <c r="B645" s="50"/>
      <c r="C645" s="78"/>
      <c r="D645" s="81" t="str">
        <f>IF(A645&lt;&gt;"",VLOOKUP(VALUE(MID(A645,SEARCH(" ",A645,1)+1,100)),#REF!,2,FALSE),"")</f>
        <v/>
      </c>
      <c r="E645" s="49" t="str">
        <f>IFERROR(VLOOKUP(D645,'Startovní listina'!A:F,2,FALSE),"")</f>
        <v/>
      </c>
      <c r="F645" s="49" t="str">
        <f>SUBSTITUTE(IFERROR(VLOOKUP(D645,'Startovní listina'!A:F,3,FALSE),""),0,"")</f>
        <v/>
      </c>
      <c r="G645" s="65" t="str">
        <f>IFERROR(VLOOKUP(D645,'Startovní listina'!A:F,4,FALSE),"")</f>
        <v/>
      </c>
      <c r="H645" s="65" t="str">
        <f>IFERROR(VLOOKUP(D645,'Startovní listina'!A:F,5,FALSE),"")</f>
        <v/>
      </c>
    </row>
    <row r="646" spans="1:8">
      <c r="A646" s="50"/>
      <c r="B646" s="50"/>
      <c r="C646" s="78"/>
      <c r="D646" s="81" t="str">
        <f>IF(A646&lt;&gt;"",VLOOKUP(VALUE(MID(A646,SEARCH(" ",A646,1)+1,100)),#REF!,2,FALSE),"")</f>
        <v/>
      </c>
      <c r="E646" s="49" t="str">
        <f>IFERROR(VLOOKUP(D646,'Startovní listina'!A:F,2,FALSE),"")</f>
        <v/>
      </c>
      <c r="F646" s="49" t="str">
        <f>SUBSTITUTE(IFERROR(VLOOKUP(D646,'Startovní listina'!A:F,3,FALSE),""),0,"")</f>
        <v/>
      </c>
      <c r="G646" s="65" t="str">
        <f>IFERROR(VLOOKUP(D646,'Startovní listina'!A:F,4,FALSE),"")</f>
        <v/>
      </c>
      <c r="H646" s="65" t="str">
        <f>IFERROR(VLOOKUP(D646,'Startovní listina'!A:F,5,FALSE),"")</f>
        <v/>
      </c>
    </row>
    <row r="647" spans="1:8">
      <c r="A647" s="50"/>
      <c r="B647" s="50"/>
      <c r="C647" s="78"/>
      <c r="D647" s="81" t="str">
        <f>IF(A647&lt;&gt;"",VLOOKUP(VALUE(MID(A647,SEARCH(" ",A647,1)+1,100)),#REF!,2,FALSE),"")</f>
        <v/>
      </c>
      <c r="E647" s="49" t="str">
        <f>IFERROR(VLOOKUP(D647,'Startovní listina'!A:F,2,FALSE),"")</f>
        <v/>
      </c>
      <c r="F647" s="49" t="str">
        <f>SUBSTITUTE(IFERROR(VLOOKUP(D647,'Startovní listina'!A:F,3,FALSE),""),0,"")</f>
        <v/>
      </c>
      <c r="G647" s="65" t="str">
        <f>IFERROR(VLOOKUP(D647,'Startovní listina'!A:F,4,FALSE),"")</f>
        <v/>
      </c>
      <c r="H647" s="65" t="str">
        <f>IFERROR(VLOOKUP(D647,'Startovní listina'!A:F,5,FALSE),"")</f>
        <v/>
      </c>
    </row>
    <row r="648" spans="1:8">
      <c r="A648" s="50"/>
      <c r="B648" s="50"/>
      <c r="C648" s="78"/>
      <c r="D648" s="81" t="str">
        <f>IF(A648&lt;&gt;"",VLOOKUP(VALUE(MID(A648,SEARCH(" ",A648,1)+1,100)),#REF!,2,FALSE),"")</f>
        <v/>
      </c>
      <c r="E648" s="49" t="str">
        <f>IFERROR(VLOOKUP(D648,'Startovní listina'!A:F,2,FALSE),"")</f>
        <v/>
      </c>
      <c r="F648" s="49" t="str">
        <f>SUBSTITUTE(IFERROR(VLOOKUP(D648,'Startovní listina'!A:F,3,FALSE),""),0,"")</f>
        <v/>
      </c>
      <c r="G648" s="65" t="str">
        <f>IFERROR(VLOOKUP(D648,'Startovní listina'!A:F,4,FALSE),"")</f>
        <v/>
      </c>
      <c r="H648" s="65" t="str">
        <f>IFERROR(VLOOKUP(D648,'Startovní listina'!A:F,5,FALSE),"")</f>
        <v/>
      </c>
    </row>
    <row r="649" spans="1:8">
      <c r="A649" s="50"/>
      <c r="B649" s="50"/>
      <c r="C649" s="78"/>
      <c r="D649" s="81" t="str">
        <f>IF(A649&lt;&gt;"",VLOOKUP(VALUE(MID(A649,SEARCH(" ",A649,1)+1,100)),#REF!,2,FALSE),"")</f>
        <v/>
      </c>
      <c r="E649" s="49" t="str">
        <f>IFERROR(VLOOKUP(D649,'Startovní listina'!A:F,2,FALSE),"")</f>
        <v/>
      </c>
      <c r="F649" s="49" t="str">
        <f>SUBSTITUTE(IFERROR(VLOOKUP(D649,'Startovní listina'!A:F,3,FALSE),""),0,"")</f>
        <v/>
      </c>
      <c r="G649" s="65" t="str">
        <f>IFERROR(VLOOKUP(D649,'Startovní listina'!A:F,4,FALSE),"")</f>
        <v/>
      </c>
      <c r="H649" s="65" t="str">
        <f>IFERROR(VLOOKUP(D649,'Startovní listina'!A:F,5,FALSE),"")</f>
        <v/>
      </c>
    </row>
    <row r="650" spans="1:8">
      <c r="A650" s="50"/>
      <c r="B650" s="50"/>
      <c r="C650" s="78"/>
      <c r="D650" s="81" t="str">
        <f>IF(A650&lt;&gt;"",VLOOKUP(VALUE(MID(A650,SEARCH(" ",A650,1)+1,100)),#REF!,2,FALSE),"")</f>
        <v/>
      </c>
      <c r="E650" s="49" t="str">
        <f>IFERROR(VLOOKUP(D650,'Startovní listina'!A:F,2,FALSE),"")</f>
        <v/>
      </c>
      <c r="F650" s="49" t="str">
        <f>SUBSTITUTE(IFERROR(VLOOKUP(D650,'Startovní listina'!A:F,3,FALSE),""),0,"")</f>
        <v/>
      </c>
      <c r="G650" s="65" t="str">
        <f>IFERROR(VLOOKUP(D650,'Startovní listina'!A:F,4,FALSE),"")</f>
        <v/>
      </c>
      <c r="H650" s="65" t="str">
        <f>IFERROR(VLOOKUP(D650,'Startovní listina'!A:F,5,FALSE),"")</f>
        <v/>
      </c>
    </row>
    <row r="651" spans="1:8">
      <c r="A651" s="50"/>
      <c r="B651" s="50"/>
      <c r="C651" s="78"/>
      <c r="D651" s="81" t="str">
        <f>IF(A651&lt;&gt;"",VLOOKUP(VALUE(MID(A651,SEARCH(" ",A651,1)+1,100)),#REF!,2,FALSE),"")</f>
        <v/>
      </c>
      <c r="E651" s="49" t="str">
        <f>IFERROR(VLOOKUP(D651,'Startovní listina'!A:F,2,FALSE),"")</f>
        <v/>
      </c>
      <c r="F651" s="49" t="str">
        <f>SUBSTITUTE(IFERROR(VLOOKUP(D651,'Startovní listina'!A:F,3,FALSE),""),0,"")</f>
        <v/>
      </c>
      <c r="G651" s="65" t="str">
        <f>IFERROR(VLOOKUP(D651,'Startovní listina'!A:F,4,FALSE),"")</f>
        <v/>
      </c>
      <c r="H651" s="65" t="str">
        <f>IFERROR(VLOOKUP(D651,'Startovní listina'!A:F,5,FALSE),"")</f>
        <v/>
      </c>
    </row>
    <row r="652" spans="1:8">
      <c r="A652" s="50"/>
      <c r="B652" s="50"/>
      <c r="C652" s="78"/>
      <c r="D652" s="81" t="str">
        <f>IF(A652&lt;&gt;"",VLOOKUP(VALUE(MID(A652,SEARCH(" ",A652,1)+1,100)),#REF!,2,FALSE),"")</f>
        <v/>
      </c>
      <c r="E652" s="49" t="str">
        <f>IFERROR(VLOOKUP(D652,'Startovní listina'!A:F,2,FALSE),"")</f>
        <v/>
      </c>
      <c r="F652" s="49" t="str">
        <f>SUBSTITUTE(IFERROR(VLOOKUP(D652,'Startovní listina'!A:F,3,FALSE),""),0,"")</f>
        <v/>
      </c>
      <c r="G652" s="65" t="str">
        <f>IFERROR(VLOOKUP(D652,'Startovní listina'!A:F,4,FALSE),"")</f>
        <v/>
      </c>
      <c r="H652" s="65" t="str">
        <f>IFERROR(VLOOKUP(D652,'Startovní listina'!A:F,5,FALSE),"")</f>
        <v/>
      </c>
    </row>
    <row r="653" spans="1:8">
      <c r="A653" s="50"/>
      <c r="B653" s="50"/>
      <c r="C653" s="78"/>
      <c r="D653" s="81" t="str">
        <f>IF(A653&lt;&gt;"",VLOOKUP(VALUE(MID(A653,SEARCH(" ",A653,1)+1,100)),#REF!,2,FALSE),"")</f>
        <v/>
      </c>
      <c r="E653" s="49" t="str">
        <f>IFERROR(VLOOKUP(D653,'Startovní listina'!A:F,2,FALSE),"")</f>
        <v/>
      </c>
      <c r="F653" s="49" t="str">
        <f>SUBSTITUTE(IFERROR(VLOOKUP(D653,'Startovní listina'!A:F,3,FALSE),""),0,"")</f>
        <v/>
      </c>
      <c r="G653" s="65" t="str">
        <f>IFERROR(VLOOKUP(D653,'Startovní listina'!A:F,4,FALSE),"")</f>
        <v/>
      </c>
      <c r="H653" s="65" t="str">
        <f>IFERROR(VLOOKUP(D653,'Startovní listina'!A:F,5,FALSE),"")</f>
        <v/>
      </c>
    </row>
    <row r="654" spans="1:8">
      <c r="A654" s="50"/>
      <c r="B654" s="50"/>
      <c r="C654" s="78"/>
      <c r="D654" s="81" t="str">
        <f>IF(A654&lt;&gt;"",VLOOKUP(VALUE(MID(A654,SEARCH(" ",A654,1)+1,100)),#REF!,2,FALSE),"")</f>
        <v/>
      </c>
      <c r="E654" s="49" t="str">
        <f>IFERROR(VLOOKUP(D654,'Startovní listina'!A:F,2,FALSE),"")</f>
        <v/>
      </c>
      <c r="F654" s="49" t="str">
        <f>SUBSTITUTE(IFERROR(VLOOKUP(D654,'Startovní listina'!A:F,3,FALSE),""),0,"")</f>
        <v/>
      </c>
      <c r="G654" s="65" t="str">
        <f>IFERROR(VLOOKUP(D654,'Startovní listina'!A:F,4,FALSE),"")</f>
        <v/>
      </c>
      <c r="H654" s="65" t="str">
        <f>IFERROR(VLOOKUP(D654,'Startovní listina'!A:F,5,FALSE),"")</f>
        <v/>
      </c>
    </row>
    <row r="655" spans="1:8">
      <c r="A655" s="50"/>
      <c r="B655" s="50"/>
      <c r="C655" s="78"/>
      <c r="D655" s="81" t="str">
        <f>IF(A655&lt;&gt;"",VLOOKUP(VALUE(MID(A655,SEARCH(" ",A655,1)+1,100)),#REF!,2,FALSE),"")</f>
        <v/>
      </c>
      <c r="E655" s="49" t="str">
        <f>IFERROR(VLOOKUP(D655,'Startovní listina'!A:F,2,FALSE),"")</f>
        <v/>
      </c>
      <c r="F655" s="49" t="str">
        <f>SUBSTITUTE(IFERROR(VLOOKUP(D655,'Startovní listina'!A:F,3,FALSE),""),0,"")</f>
        <v/>
      </c>
      <c r="G655" s="65" t="str">
        <f>IFERROR(VLOOKUP(D655,'Startovní listina'!A:F,4,FALSE),"")</f>
        <v/>
      </c>
      <c r="H655" s="65" t="str">
        <f>IFERROR(VLOOKUP(D655,'Startovní listina'!A:F,5,FALSE),"")</f>
        <v/>
      </c>
    </row>
    <row r="656" spans="1:8">
      <c r="A656" s="50"/>
      <c r="B656" s="50"/>
      <c r="C656" s="78"/>
      <c r="D656" s="81" t="str">
        <f>IF(A656&lt;&gt;"",VLOOKUP(VALUE(MID(A656,SEARCH(" ",A656,1)+1,100)),#REF!,2,FALSE),"")</f>
        <v/>
      </c>
      <c r="E656" s="49" t="str">
        <f>IFERROR(VLOOKUP(D656,'Startovní listina'!A:F,2,FALSE),"")</f>
        <v/>
      </c>
      <c r="F656" s="49" t="str">
        <f>SUBSTITUTE(IFERROR(VLOOKUP(D656,'Startovní listina'!A:F,3,FALSE),""),0,"")</f>
        <v/>
      </c>
      <c r="G656" s="65" t="str">
        <f>IFERROR(VLOOKUP(D656,'Startovní listina'!A:F,4,FALSE),"")</f>
        <v/>
      </c>
      <c r="H656" s="65" t="str">
        <f>IFERROR(VLOOKUP(D656,'Startovní listina'!A:F,5,FALSE),"")</f>
        <v/>
      </c>
    </row>
    <row r="657" spans="1:8">
      <c r="A657" s="50"/>
      <c r="B657" s="50"/>
      <c r="C657" s="78"/>
      <c r="D657" s="81" t="str">
        <f>IF(A657&lt;&gt;"",VLOOKUP(VALUE(MID(A657,SEARCH(" ",A657,1)+1,100)),#REF!,2,FALSE),"")</f>
        <v/>
      </c>
      <c r="E657" s="49" t="str">
        <f>IFERROR(VLOOKUP(D657,'Startovní listina'!A:F,2,FALSE),"")</f>
        <v/>
      </c>
      <c r="F657" s="49" t="str">
        <f>SUBSTITUTE(IFERROR(VLOOKUP(D657,'Startovní listina'!A:F,3,FALSE),""),0,"")</f>
        <v/>
      </c>
      <c r="G657" s="65" t="str">
        <f>IFERROR(VLOOKUP(D657,'Startovní listina'!A:F,4,FALSE),"")</f>
        <v/>
      </c>
      <c r="H657" s="65" t="str">
        <f>IFERROR(VLOOKUP(D657,'Startovní listina'!A:F,5,FALSE),"")</f>
        <v/>
      </c>
    </row>
    <row r="658" spans="1:8">
      <c r="A658" s="50"/>
      <c r="B658" s="50"/>
      <c r="C658" s="78"/>
      <c r="D658" s="81" t="str">
        <f>IF(A658&lt;&gt;"",VLOOKUP(VALUE(MID(A658,SEARCH(" ",A658,1)+1,100)),#REF!,2,FALSE),"")</f>
        <v/>
      </c>
      <c r="E658" s="49" t="str">
        <f>IFERROR(VLOOKUP(D658,'Startovní listina'!A:F,2,FALSE),"")</f>
        <v/>
      </c>
      <c r="F658" s="49" t="str">
        <f>SUBSTITUTE(IFERROR(VLOOKUP(D658,'Startovní listina'!A:F,3,FALSE),""),0,"")</f>
        <v/>
      </c>
      <c r="G658" s="65" t="str">
        <f>IFERROR(VLOOKUP(D658,'Startovní listina'!A:F,4,FALSE),"")</f>
        <v/>
      </c>
      <c r="H658" s="65" t="str">
        <f>IFERROR(VLOOKUP(D658,'Startovní listina'!A:F,5,FALSE),"")</f>
        <v/>
      </c>
    </row>
    <row r="659" spans="1:8">
      <c r="A659" s="50"/>
      <c r="B659" s="50"/>
      <c r="C659" s="78"/>
      <c r="D659" s="81" t="str">
        <f>IF(A659&lt;&gt;"",VLOOKUP(VALUE(MID(A659,SEARCH(" ",A659,1)+1,100)),#REF!,2,FALSE),"")</f>
        <v/>
      </c>
      <c r="E659" s="49" t="str">
        <f>IFERROR(VLOOKUP(D659,'Startovní listina'!A:F,2,FALSE),"")</f>
        <v/>
      </c>
      <c r="F659" s="49" t="str">
        <f>SUBSTITUTE(IFERROR(VLOOKUP(D659,'Startovní listina'!A:F,3,FALSE),""),0,"")</f>
        <v/>
      </c>
      <c r="G659" s="65" t="str">
        <f>IFERROR(VLOOKUP(D659,'Startovní listina'!A:F,4,FALSE),"")</f>
        <v/>
      </c>
      <c r="H659" s="65" t="str">
        <f>IFERROR(VLOOKUP(D659,'Startovní listina'!A:F,5,FALSE),"")</f>
        <v/>
      </c>
    </row>
    <row r="660" spans="1:8">
      <c r="A660" s="50"/>
      <c r="B660" s="50"/>
      <c r="C660" s="78"/>
      <c r="D660" s="81" t="str">
        <f>IF(A660&lt;&gt;"",VLOOKUP(VALUE(MID(A660,SEARCH(" ",A660,1)+1,100)),#REF!,2,FALSE),"")</f>
        <v/>
      </c>
      <c r="E660" s="49" t="str">
        <f>IFERROR(VLOOKUP(D660,'Startovní listina'!A:F,2,FALSE),"")</f>
        <v/>
      </c>
      <c r="F660" s="49" t="str">
        <f>SUBSTITUTE(IFERROR(VLOOKUP(D660,'Startovní listina'!A:F,3,FALSE),""),0,"")</f>
        <v/>
      </c>
      <c r="G660" s="65" t="str">
        <f>IFERROR(VLOOKUP(D660,'Startovní listina'!A:F,4,FALSE),"")</f>
        <v/>
      </c>
      <c r="H660" s="65" t="str">
        <f>IFERROR(VLOOKUP(D660,'Startovní listina'!A:F,5,FALSE),"")</f>
        <v/>
      </c>
    </row>
    <row r="661" spans="1:8">
      <c r="A661" s="50"/>
      <c r="B661" s="50"/>
      <c r="C661" s="78"/>
      <c r="D661" s="81" t="str">
        <f>IF(A661&lt;&gt;"",VLOOKUP(VALUE(MID(A661,SEARCH(" ",A661,1)+1,100)),#REF!,2,FALSE),"")</f>
        <v/>
      </c>
      <c r="E661" s="49" t="str">
        <f>IFERROR(VLOOKUP(D661,'Startovní listina'!A:F,2,FALSE),"")</f>
        <v/>
      </c>
      <c r="F661" s="49" t="str">
        <f>SUBSTITUTE(IFERROR(VLOOKUP(D661,'Startovní listina'!A:F,3,FALSE),""),0,"")</f>
        <v/>
      </c>
      <c r="G661" s="65" t="str">
        <f>IFERROR(VLOOKUP(D661,'Startovní listina'!A:F,4,FALSE),"")</f>
        <v/>
      </c>
      <c r="H661" s="65" t="str">
        <f>IFERROR(VLOOKUP(D661,'Startovní listina'!A:F,5,FALSE),"")</f>
        <v/>
      </c>
    </row>
    <row r="662" spans="1:8">
      <c r="A662" s="50"/>
      <c r="B662" s="50"/>
      <c r="C662" s="78"/>
      <c r="D662" s="81" t="str">
        <f>IF(A662&lt;&gt;"",VLOOKUP(VALUE(MID(A662,SEARCH(" ",A662,1)+1,100)),#REF!,2,FALSE),"")</f>
        <v/>
      </c>
      <c r="E662" s="49" t="str">
        <f>IFERROR(VLOOKUP(D662,'Startovní listina'!A:F,2,FALSE),"")</f>
        <v/>
      </c>
      <c r="F662" s="49" t="str">
        <f>SUBSTITUTE(IFERROR(VLOOKUP(D662,'Startovní listina'!A:F,3,FALSE),""),0,"")</f>
        <v/>
      </c>
      <c r="G662" s="65" t="str">
        <f>IFERROR(VLOOKUP(D662,'Startovní listina'!A:F,4,FALSE),"")</f>
        <v/>
      </c>
      <c r="H662" s="65" t="str">
        <f>IFERROR(VLOOKUP(D662,'Startovní listina'!A:F,5,FALSE),"")</f>
        <v/>
      </c>
    </row>
    <row r="663" spans="1:8">
      <c r="A663" s="50"/>
      <c r="B663" s="50"/>
      <c r="C663" s="78"/>
      <c r="D663" s="81" t="str">
        <f>IF(A663&lt;&gt;"",VLOOKUP(VALUE(MID(A663,SEARCH(" ",A663,1)+1,100)),#REF!,2,FALSE),"")</f>
        <v/>
      </c>
      <c r="E663" s="49" t="str">
        <f>IFERROR(VLOOKUP(D663,'Startovní listina'!A:F,2,FALSE),"")</f>
        <v/>
      </c>
      <c r="F663" s="49" t="str">
        <f>SUBSTITUTE(IFERROR(VLOOKUP(D663,'Startovní listina'!A:F,3,FALSE),""),0,"")</f>
        <v/>
      </c>
      <c r="G663" s="65" t="str">
        <f>IFERROR(VLOOKUP(D663,'Startovní listina'!A:F,4,FALSE),"")</f>
        <v/>
      </c>
      <c r="H663" s="65" t="str">
        <f>IFERROR(VLOOKUP(D663,'Startovní listina'!A:F,5,FALSE),"")</f>
        <v/>
      </c>
    </row>
    <row r="664" spans="1:8">
      <c r="A664" s="50"/>
      <c r="B664" s="50"/>
      <c r="C664" s="78"/>
      <c r="D664" s="81" t="str">
        <f>IF(A664&lt;&gt;"",VLOOKUP(VALUE(MID(A664,SEARCH(" ",A664,1)+1,100)),#REF!,2,FALSE),"")</f>
        <v/>
      </c>
      <c r="E664" s="49" t="str">
        <f>IFERROR(VLOOKUP(D664,'Startovní listina'!A:F,2,FALSE),"")</f>
        <v/>
      </c>
      <c r="F664" s="49" t="str">
        <f>SUBSTITUTE(IFERROR(VLOOKUP(D664,'Startovní listina'!A:F,3,FALSE),""),0,"")</f>
        <v/>
      </c>
      <c r="G664" s="65" t="str">
        <f>IFERROR(VLOOKUP(D664,'Startovní listina'!A:F,4,FALSE),"")</f>
        <v/>
      </c>
      <c r="H664" s="65" t="str">
        <f>IFERROR(VLOOKUP(D664,'Startovní listina'!A:F,5,FALSE),"")</f>
        <v/>
      </c>
    </row>
    <row r="665" spans="1:8">
      <c r="A665" s="50"/>
      <c r="B665" s="50"/>
      <c r="C665" s="78"/>
      <c r="D665" s="81" t="str">
        <f>IF(A665&lt;&gt;"",VLOOKUP(VALUE(MID(A665,SEARCH(" ",A665,1)+1,100)),#REF!,2,FALSE),"")</f>
        <v/>
      </c>
      <c r="E665" s="49" t="str">
        <f>IFERROR(VLOOKUP(D665,'Startovní listina'!A:F,2,FALSE),"")</f>
        <v/>
      </c>
      <c r="F665" s="49" t="str">
        <f>SUBSTITUTE(IFERROR(VLOOKUP(D665,'Startovní listina'!A:F,3,FALSE),""),0,"")</f>
        <v/>
      </c>
      <c r="G665" s="65" t="str">
        <f>IFERROR(VLOOKUP(D665,'Startovní listina'!A:F,4,FALSE),"")</f>
        <v/>
      </c>
      <c r="H665" s="65" t="str">
        <f>IFERROR(VLOOKUP(D665,'Startovní listina'!A:F,5,FALSE),"")</f>
        <v/>
      </c>
    </row>
    <row r="666" spans="1:8">
      <c r="A666" s="50"/>
      <c r="B666" s="50"/>
      <c r="C666" s="78"/>
      <c r="D666" s="81" t="str">
        <f>IF(A666&lt;&gt;"",VLOOKUP(VALUE(MID(A666,SEARCH(" ",A666,1)+1,100)),#REF!,2,FALSE),"")</f>
        <v/>
      </c>
      <c r="E666" s="49" t="str">
        <f>IFERROR(VLOOKUP(D666,'Startovní listina'!A:F,2,FALSE),"")</f>
        <v/>
      </c>
      <c r="F666" s="49" t="str">
        <f>SUBSTITUTE(IFERROR(VLOOKUP(D666,'Startovní listina'!A:F,3,FALSE),""),0,"")</f>
        <v/>
      </c>
      <c r="G666" s="65" t="str">
        <f>IFERROR(VLOOKUP(D666,'Startovní listina'!A:F,4,FALSE),"")</f>
        <v/>
      </c>
      <c r="H666" s="65" t="str">
        <f>IFERROR(VLOOKUP(D666,'Startovní listina'!A:F,5,FALSE),"")</f>
        <v/>
      </c>
    </row>
    <row r="667" spans="1:8">
      <c r="A667" s="50"/>
      <c r="B667" s="50"/>
      <c r="C667" s="78"/>
      <c r="D667" s="81" t="str">
        <f>IF(A667&lt;&gt;"",VLOOKUP(VALUE(MID(A667,SEARCH(" ",A667,1)+1,100)),#REF!,2,FALSE),"")</f>
        <v/>
      </c>
      <c r="E667" s="49" t="str">
        <f>IFERROR(VLOOKUP(D667,'Startovní listina'!A:F,2,FALSE),"")</f>
        <v/>
      </c>
      <c r="F667" s="49" t="str">
        <f>SUBSTITUTE(IFERROR(VLOOKUP(D667,'Startovní listina'!A:F,3,FALSE),""),0,"")</f>
        <v/>
      </c>
      <c r="G667" s="65" t="str">
        <f>IFERROR(VLOOKUP(D667,'Startovní listina'!A:F,4,FALSE),"")</f>
        <v/>
      </c>
      <c r="H667" s="65" t="str">
        <f>IFERROR(VLOOKUP(D667,'Startovní listina'!A:F,5,FALSE),"")</f>
        <v/>
      </c>
    </row>
    <row r="668" spans="1:8">
      <c r="A668" s="50"/>
      <c r="B668" s="50"/>
      <c r="C668" s="78"/>
      <c r="D668" s="81" t="str">
        <f>IF(A668&lt;&gt;"",VLOOKUP(VALUE(MID(A668,SEARCH(" ",A668,1)+1,100)),#REF!,2,FALSE),"")</f>
        <v/>
      </c>
      <c r="E668" s="49" t="str">
        <f>IFERROR(VLOOKUP(D668,'Startovní listina'!A:F,2,FALSE),"")</f>
        <v/>
      </c>
      <c r="F668" s="49" t="str">
        <f>SUBSTITUTE(IFERROR(VLOOKUP(D668,'Startovní listina'!A:F,3,FALSE),""),0,"")</f>
        <v/>
      </c>
      <c r="G668" s="65" t="str">
        <f>IFERROR(VLOOKUP(D668,'Startovní listina'!A:F,4,FALSE),"")</f>
        <v/>
      </c>
      <c r="H668" s="65" t="str">
        <f>IFERROR(VLOOKUP(D668,'Startovní listina'!A:F,5,FALSE),"")</f>
        <v/>
      </c>
    </row>
    <row r="669" spans="1:8">
      <c r="A669" s="50"/>
      <c r="B669" s="50"/>
      <c r="C669" s="78"/>
      <c r="D669" s="81" t="str">
        <f>IF(A669&lt;&gt;"",VLOOKUP(VALUE(MID(A669,SEARCH(" ",A669,1)+1,100)),#REF!,2,FALSE),"")</f>
        <v/>
      </c>
      <c r="E669" s="49" t="str">
        <f>IFERROR(VLOOKUP(D669,'Startovní listina'!A:F,2,FALSE),"")</f>
        <v/>
      </c>
      <c r="F669" s="49" t="str">
        <f>SUBSTITUTE(IFERROR(VLOOKUP(D669,'Startovní listina'!A:F,3,FALSE),""),0,"")</f>
        <v/>
      </c>
      <c r="G669" s="65" t="str">
        <f>IFERROR(VLOOKUP(D669,'Startovní listina'!A:F,4,FALSE),"")</f>
        <v/>
      </c>
      <c r="H669" s="65" t="str">
        <f>IFERROR(VLOOKUP(D669,'Startovní listina'!A:F,5,FALSE),"")</f>
        <v/>
      </c>
    </row>
    <row r="670" spans="1:8">
      <c r="A670" s="50"/>
      <c r="B670" s="50"/>
      <c r="C670" s="78"/>
      <c r="D670" s="81" t="str">
        <f>IF(A670&lt;&gt;"",VLOOKUP(VALUE(MID(A670,SEARCH(" ",A670,1)+1,100)),#REF!,2,FALSE),"")</f>
        <v/>
      </c>
      <c r="E670" s="49" t="str">
        <f>IFERROR(VLOOKUP(D670,'Startovní listina'!A:F,2,FALSE),"")</f>
        <v/>
      </c>
      <c r="F670" s="49" t="str">
        <f>SUBSTITUTE(IFERROR(VLOOKUP(D670,'Startovní listina'!A:F,3,FALSE),""),0,"")</f>
        <v/>
      </c>
      <c r="G670" s="65" t="str">
        <f>IFERROR(VLOOKUP(D670,'Startovní listina'!A:F,4,FALSE),"")</f>
        <v/>
      </c>
      <c r="H670" s="65" t="str">
        <f>IFERROR(VLOOKUP(D670,'Startovní listina'!A:F,5,FALSE),"")</f>
        <v/>
      </c>
    </row>
    <row r="671" spans="1:8">
      <c r="A671" s="50"/>
      <c r="B671" s="50"/>
      <c r="C671" s="78"/>
      <c r="D671" s="81" t="str">
        <f>IF(A671&lt;&gt;"",VLOOKUP(VALUE(MID(A671,SEARCH(" ",A671,1)+1,100)),#REF!,2,FALSE),"")</f>
        <v/>
      </c>
      <c r="E671" s="49" t="str">
        <f>IFERROR(VLOOKUP(D671,'Startovní listina'!A:F,2,FALSE),"")</f>
        <v/>
      </c>
      <c r="F671" s="49" t="str">
        <f>SUBSTITUTE(IFERROR(VLOOKUP(D671,'Startovní listina'!A:F,3,FALSE),""),0,"")</f>
        <v/>
      </c>
      <c r="G671" s="65" t="str">
        <f>IFERROR(VLOOKUP(D671,'Startovní listina'!A:F,4,FALSE),"")</f>
        <v/>
      </c>
      <c r="H671" s="65" t="str">
        <f>IFERROR(VLOOKUP(D671,'Startovní listina'!A:F,5,FALSE),"")</f>
        <v/>
      </c>
    </row>
    <row r="672" spans="1:8">
      <c r="A672" s="50"/>
      <c r="B672" s="50"/>
      <c r="C672" s="78"/>
      <c r="D672" s="81" t="str">
        <f>IF(A672&lt;&gt;"",VLOOKUP(VALUE(MID(A672,SEARCH(" ",A672,1)+1,100)),#REF!,2,FALSE),"")</f>
        <v/>
      </c>
      <c r="E672" s="49" t="str">
        <f>IFERROR(VLOOKUP(D672,'Startovní listina'!A:F,2,FALSE),"")</f>
        <v/>
      </c>
      <c r="F672" s="49" t="str">
        <f>SUBSTITUTE(IFERROR(VLOOKUP(D672,'Startovní listina'!A:F,3,FALSE),""),0,"")</f>
        <v/>
      </c>
      <c r="G672" s="65" t="str">
        <f>IFERROR(VLOOKUP(D672,'Startovní listina'!A:F,4,FALSE),"")</f>
        <v/>
      </c>
      <c r="H672" s="65" t="str">
        <f>IFERROR(VLOOKUP(D672,'Startovní listina'!A:F,5,FALSE),"")</f>
        <v/>
      </c>
    </row>
    <row r="673" spans="1:8">
      <c r="A673" s="50"/>
      <c r="B673" s="50"/>
      <c r="C673" s="78"/>
      <c r="D673" s="81" t="str">
        <f>IF(A673&lt;&gt;"",VLOOKUP(VALUE(MID(A673,SEARCH(" ",A673,1)+1,100)),#REF!,2,FALSE),"")</f>
        <v/>
      </c>
      <c r="E673" s="49" t="str">
        <f>IFERROR(VLOOKUP(D673,'Startovní listina'!A:F,2,FALSE),"")</f>
        <v/>
      </c>
      <c r="F673" s="49" t="str">
        <f>SUBSTITUTE(IFERROR(VLOOKUP(D673,'Startovní listina'!A:F,3,FALSE),""),0,"")</f>
        <v/>
      </c>
      <c r="G673" s="65" t="str">
        <f>IFERROR(VLOOKUP(D673,'Startovní listina'!A:F,4,FALSE),"")</f>
        <v/>
      </c>
      <c r="H673" s="65" t="str">
        <f>IFERROR(VLOOKUP(D673,'Startovní listina'!A:F,5,FALSE),"")</f>
        <v/>
      </c>
    </row>
    <row r="674" spans="1:8">
      <c r="A674" s="50"/>
      <c r="B674" s="50"/>
      <c r="C674" s="78"/>
      <c r="D674" s="81" t="str">
        <f>IF(A674&lt;&gt;"",VLOOKUP(VALUE(MID(A674,SEARCH(" ",A674,1)+1,100)),#REF!,2,FALSE),"")</f>
        <v/>
      </c>
      <c r="E674" s="49" t="str">
        <f>IFERROR(VLOOKUP(D674,'Startovní listina'!A:F,2,FALSE),"")</f>
        <v/>
      </c>
      <c r="F674" s="49" t="str">
        <f>SUBSTITUTE(IFERROR(VLOOKUP(D674,'Startovní listina'!A:F,3,FALSE),""),0,"")</f>
        <v/>
      </c>
      <c r="G674" s="65" t="str">
        <f>IFERROR(VLOOKUP(D674,'Startovní listina'!A:F,4,FALSE),"")</f>
        <v/>
      </c>
      <c r="H674" s="65" t="str">
        <f>IFERROR(VLOOKUP(D674,'Startovní listina'!A:F,5,FALSE),"")</f>
        <v/>
      </c>
    </row>
    <row r="675" spans="1:8">
      <c r="A675" s="50"/>
      <c r="B675" s="50"/>
      <c r="C675" s="78"/>
      <c r="D675" s="81" t="str">
        <f>IF(A675&lt;&gt;"",VLOOKUP(VALUE(MID(A675,SEARCH(" ",A675,1)+1,100)),#REF!,2,FALSE),"")</f>
        <v/>
      </c>
      <c r="E675" s="49" t="str">
        <f>IFERROR(VLOOKUP(D675,'Startovní listina'!A:F,2,FALSE),"")</f>
        <v/>
      </c>
      <c r="F675" s="49" t="str">
        <f>SUBSTITUTE(IFERROR(VLOOKUP(D675,'Startovní listina'!A:F,3,FALSE),""),0,"")</f>
        <v/>
      </c>
      <c r="G675" s="65" t="str">
        <f>IFERROR(VLOOKUP(D675,'Startovní listina'!A:F,4,FALSE),"")</f>
        <v/>
      </c>
      <c r="H675" s="65" t="str">
        <f>IFERROR(VLOOKUP(D675,'Startovní listina'!A:F,5,FALSE),"")</f>
        <v/>
      </c>
    </row>
    <row r="676" spans="1:8">
      <c r="A676" s="50"/>
      <c r="B676" s="50"/>
      <c r="C676" s="78"/>
      <c r="D676" s="81" t="str">
        <f>IF(A676&lt;&gt;"",VLOOKUP(VALUE(MID(A676,SEARCH(" ",A676,1)+1,100)),#REF!,2,FALSE),"")</f>
        <v/>
      </c>
      <c r="E676" s="49" t="str">
        <f>IFERROR(VLOOKUP(D676,'Startovní listina'!A:F,2,FALSE),"")</f>
        <v/>
      </c>
      <c r="F676" s="49" t="str">
        <f>SUBSTITUTE(IFERROR(VLOOKUP(D676,'Startovní listina'!A:F,3,FALSE),""),0,"")</f>
        <v/>
      </c>
      <c r="G676" s="65" t="str">
        <f>IFERROR(VLOOKUP(D676,'Startovní listina'!A:F,4,FALSE),"")</f>
        <v/>
      </c>
      <c r="H676" s="65" t="str">
        <f>IFERROR(VLOOKUP(D676,'Startovní listina'!A:F,5,FALSE),"")</f>
        <v/>
      </c>
    </row>
    <row r="677" spans="1:8">
      <c r="A677" s="50"/>
      <c r="B677" s="50"/>
      <c r="C677" s="78"/>
      <c r="D677" s="81" t="str">
        <f>IF(A677&lt;&gt;"",VLOOKUP(VALUE(MID(A677,SEARCH(" ",A677,1)+1,100)),#REF!,2,FALSE),"")</f>
        <v/>
      </c>
      <c r="E677" s="49" t="str">
        <f>IFERROR(VLOOKUP(D677,'Startovní listina'!A:F,2,FALSE),"")</f>
        <v/>
      </c>
      <c r="F677" s="49" t="str">
        <f>SUBSTITUTE(IFERROR(VLOOKUP(D677,'Startovní listina'!A:F,3,FALSE),""),0,"")</f>
        <v/>
      </c>
      <c r="G677" s="65" t="str">
        <f>IFERROR(VLOOKUP(D677,'Startovní listina'!A:F,4,FALSE),"")</f>
        <v/>
      </c>
      <c r="H677" s="65" t="str">
        <f>IFERROR(VLOOKUP(D677,'Startovní listina'!A:F,5,FALSE),"")</f>
        <v/>
      </c>
    </row>
    <row r="678" spans="1:8">
      <c r="A678" s="50"/>
      <c r="B678" s="50"/>
      <c r="C678" s="78"/>
      <c r="D678" s="81" t="str">
        <f>IF(A678&lt;&gt;"",VLOOKUP(VALUE(MID(A678,SEARCH(" ",A678,1)+1,100)),#REF!,2,FALSE),"")</f>
        <v/>
      </c>
      <c r="E678" s="49" t="str">
        <f>IFERROR(VLOOKUP(D678,'Startovní listina'!A:F,2,FALSE),"")</f>
        <v/>
      </c>
      <c r="F678" s="49" t="str">
        <f>SUBSTITUTE(IFERROR(VLOOKUP(D678,'Startovní listina'!A:F,3,FALSE),""),0,"")</f>
        <v/>
      </c>
      <c r="G678" s="65" t="str">
        <f>IFERROR(VLOOKUP(D678,'Startovní listina'!A:F,4,FALSE),"")</f>
        <v/>
      </c>
      <c r="H678" s="65" t="str">
        <f>IFERROR(VLOOKUP(D678,'Startovní listina'!A:F,5,FALSE),"")</f>
        <v/>
      </c>
    </row>
    <row r="679" spans="1:8">
      <c r="A679" s="50"/>
      <c r="B679" s="50"/>
      <c r="C679" s="78"/>
      <c r="D679" s="81" t="str">
        <f>IF(A679&lt;&gt;"",VLOOKUP(VALUE(MID(A679,SEARCH(" ",A679,1)+1,100)),#REF!,2,FALSE),"")</f>
        <v/>
      </c>
      <c r="E679" s="49" t="str">
        <f>IFERROR(VLOOKUP(D679,'Startovní listina'!A:F,2,FALSE),"")</f>
        <v/>
      </c>
      <c r="F679" s="49" t="str">
        <f>SUBSTITUTE(IFERROR(VLOOKUP(D679,'Startovní listina'!A:F,3,FALSE),""),0,"")</f>
        <v/>
      </c>
      <c r="G679" s="65" t="str">
        <f>IFERROR(VLOOKUP(D679,'Startovní listina'!A:F,4,FALSE),"")</f>
        <v/>
      </c>
      <c r="H679" s="65" t="str">
        <f>IFERROR(VLOOKUP(D679,'Startovní listina'!A:F,5,FALSE),"")</f>
        <v/>
      </c>
    </row>
    <row r="680" spans="1:8">
      <c r="A680" s="50"/>
      <c r="B680" s="50"/>
      <c r="C680" s="78"/>
      <c r="D680" s="81" t="str">
        <f>IF(A680&lt;&gt;"",VLOOKUP(VALUE(MID(A680,SEARCH(" ",A680,1)+1,100)),#REF!,2,FALSE),"")</f>
        <v/>
      </c>
      <c r="E680" s="49" t="str">
        <f>IFERROR(VLOOKUP(D680,'Startovní listina'!A:F,2,FALSE),"")</f>
        <v/>
      </c>
      <c r="F680" s="49" t="str">
        <f>SUBSTITUTE(IFERROR(VLOOKUP(D680,'Startovní listina'!A:F,3,FALSE),""),0,"")</f>
        <v/>
      </c>
      <c r="G680" s="65" t="str">
        <f>IFERROR(VLOOKUP(D680,'Startovní listina'!A:F,4,FALSE),"")</f>
        <v/>
      </c>
      <c r="H680" s="65" t="str">
        <f>IFERROR(VLOOKUP(D680,'Startovní listina'!A:F,5,FALSE),"")</f>
        <v/>
      </c>
    </row>
    <row r="681" spans="1:8">
      <c r="A681" s="50"/>
      <c r="B681" s="50"/>
      <c r="C681" s="78"/>
      <c r="D681" s="81" t="str">
        <f>IF(A681&lt;&gt;"",VLOOKUP(VALUE(MID(A681,SEARCH(" ",A681,1)+1,100)),#REF!,2,FALSE),"")</f>
        <v/>
      </c>
      <c r="E681" s="49" t="str">
        <f>IFERROR(VLOOKUP(D681,'Startovní listina'!A:F,2,FALSE),"")</f>
        <v/>
      </c>
      <c r="F681" s="49" t="str">
        <f>SUBSTITUTE(IFERROR(VLOOKUP(D681,'Startovní listina'!A:F,3,FALSE),""),0,"")</f>
        <v/>
      </c>
      <c r="G681" s="65" t="str">
        <f>IFERROR(VLOOKUP(D681,'Startovní listina'!A:F,4,FALSE),"")</f>
        <v/>
      </c>
      <c r="H681" s="65" t="str">
        <f>IFERROR(VLOOKUP(D681,'Startovní listina'!A:F,5,FALSE),"")</f>
        <v/>
      </c>
    </row>
    <row r="682" spans="1:8">
      <c r="A682" s="50"/>
      <c r="B682" s="50"/>
      <c r="C682" s="78"/>
      <c r="D682" s="81" t="str">
        <f>IF(A682&lt;&gt;"",VLOOKUP(VALUE(MID(A682,SEARCH(" ",A682,1)+1,100)),#REF!,2,FALSE),"")</f>
        <v/>
      </c>
      <c r="E682" s="49" t="str">
        <f>IFERROR(VLOOKUP(D682,'Startovní listina'!A:F,2,FALSE),"")</f>
        <v/>
      </c>
      <c r="F682" s="49" t="str">
        <f>SUBSTITUTE(IFERROR(VLOOKUP(D682,'Startovní listina'!A:F,3,FALSE),""),0,"")</f>
        <v/>
      </c>
      <c r="G682" s="65" t="str">
        <f>IFERROR(VLOOKUP(D682,'Startovní listina'!A:F,4,FALSE),"")</f>
        <v/>
      </c>
      <c r="H682" s="65" t="str">
        <f>IFERROR(VLOOKUP(D682,'Startovní listina'!A:F,5,FALSE),"")</f>
        <v/>
      </c>
    </row>
    <row r="683" spans="1:8">
      <c r="A683" s="50"/>
      <c r="B683" s="50"/>
      <c r="C683" s="78"/>
      <c r="D683" s="81" t="str">
        <f>IF(A683&lt;&gt;"",VLOOKUP(VALUE(MID(A683,SEARCH(" ",A683,1)+1,100)),#REF!,2,FALSE),"")</f>
        <v/>
      </c>
      <c r="E683" s="49" t="str">
        <f>IFERROR(VLOOKUP(D683,'Startovní listina'!A:F,2,FALSE),"")</f>
        <v/>
      </c>
      <c r="F683" s="49" t="str">
        <f>SUBSTITUTE(IFERROR(VLOOKUP(D683,'Startovní listina'!A:F,3,FALSE),""),0,"")</f>
        <v/>
      </c>
      <c r="G683" s="65" t="str">
        <f>IFERROR(VLOOKUP(D683,'Startovní listina'!A:F,4,FALSE),"")</f>
        <v/>
      </c>
      <c r="H683" s="65" t="str">
        <f>IFERROR(VLOOKUP(D683,'Startovní listina'!A:F,5,FALSE),"")</f>
        <v/>
      </c>
    </row>
    <row r="684" spans="1:8">
      <c r="A684" s="50"/>
      <c r="B684" s="50"/>
      <c r="C684" s="78"/>
      <c r="D684" s="81" t="str">
        <f>IF(A684&lt;&gt;"",VLOOKUP(VALUE(MID(A684,SEARCH(" ",A684,1)+1,100)),#REF!,2,FALSE),"")</f>
        <v/>
      </c>
      <c r="E684" s="49" t="str">
        <f>IFERROR(VLOOKUP(D684,'Startovní listina'!A:F,2,FALSE),"")</f>
        <v/>
      </c>
      <c r="F684" s="49" t="str">
        <f>SUBSTITUTE(IFERROR(VLOOKUP(D684,'Startovní listina'!A:F,3,FALSE),""),0,"")</f>
        <v/>
      </c>
      <c r="G684" s="65" t="str">
        <f>IFERROR(VLOOKUP(D684,'Startovní listina'!A:F,4,FALSE),"")</f>
        <v/>
      </c>
      <c r="H684" s="65" t="str">
        <f>IFERROR(VLOOKUP(D684,'Startovní listina'!A:F,5,FALSE),"")</f>
        <v/>
      </c>
    </row>
    <row r="685" spans="1:8">
      <c r="A685" s="50"/>
      <c r="B685" s="50"/>
      <c r="C685" s="78"/>
      <c r="D685" s="81" t="str">
        <f>IF(A685&lt;&gt;"",VLOOKUP(VALUE(MID(A685,SEARCH(" ",A685,1)+1,100)),#REF!,2,FALSE),"")</f>
        <v/>
      </c>
      <c r="E685" s="49" t="str">
        <f>IFERROR(VLOOKUP(D685,'Startovní listina'!A:F,2,FALSE),"")</f>
        <v/>
      </c>
      <c r="F685" s="49" t="str">
        <f>SUBSTITUTE(IFERROR(VLOOKUP(D685,'Startovní listina'!A:F,3,FALSE),""),0,"")</f>
        <v/>
      </c>
      <c r="G685" s="65" t="str">
        <f>IFERROR(VLOOKUP(D685,'Startovní listina'!A:F,4,FALSE),"")</f>
        <v/>
      </c>
      <c r="H685" s="65" t="str">
        <f>IFERROR(VLOOKUP(D685,'Startovní listina'!A:F,5,FALSE),"")</f>
        <v/>
      </c>
    </row>
    <row r="686" spans="1:8">
      <c r="A686" s="50"/>
      <c r="B686" s="50"/>
      <c r="C686" s="78"/>
      <c r="D686" s="81" t="str">
        <f>IF(A686&lt;&gt;"",VLOOKUP(VALUE(MID(A686,SEARCH(" ",A686,1)+1,100)),#REF!,2,FALSE),"")</f>
        <v/>
      </c>
      <c r="E686" s="49" t="str">
        <f>IFERROR(VLOOKUP(D686,'Startovní listina'!A:F,2,FALSE),"")</f>
        <v/>
      </c>
      <c r="F686" s="49" t="str">
        <f>SUBSTITUTE(IFERROR(VLOOKUP(D686,'Startovní listina'!A:F,3,FALSE),""),0,"")</f>
        <v/>
      </c>
      <c r="G686" s="65" t="str">
        <f>IFERROR(VLOOKUP(D686,'Startovní listina'!A:F,4,FALSE),"")</f>
        <v/>
      </c>
      <c r="H686" s="65" t="str">
        <f>IFERROR(VLOOKUP(D686,'Startovní listina'!A:F,5,FALSE),"")</f>
        <v/>
      </c>
    </row>
    <row r="687" spans="1:8">
      <c r="A687" s="50"/>
      <c r="B687" s="50"/>
      <c r="C687" s="78"/>
      <c r="D687" s="81" t="str">
        <f>IF(A687&lt;&gt;"",VLOOKUP(VALUE(MID(A687,SEARCH(" ",A687,1)+1,100)),#REF!,2,FALSE),"")</f>
        <v/>
      </c>
      <c r="E687" s="49" t="str">
        <f>IFERROR(VLOOKUP(D687,'Startovní listina'!A:F,2,FALSE),"")</f>
        <v/>
      </c>
      <c r="F687" s="49" t="str">
        <f>SUBSTITUTE(IFERROR(VLOOKUP(D687,'Startovní listina'!A:F,3,FALSE),""),0,"")</f>
        <v/>
      </c>
      <c r="G687" s="65" t="str">
        <f>IFERROR(VLOOKUP(D687,'Startovní listina'!A:F,4,FALSE),"")</f>
        <v/>
      </c>
      <c r="H687" s="65" t="str">
        <f>IFERROR(VLOOKUP(D687,'Startovní listina'!A:F,5,FALSE),"")</f>
        <v/>
      </c>
    </row>
    <row r="688" spans="1:8">
      <c r="A688" s="50"/>
      <c r="B688" s="50"/>
      <c r="C688" s="78"/>
      <c r="D688" s="81" t="str">
        <f>IF(A688&lt;&gt;"",VLOOKUP(VALUE(MID(A688,SEARCH(" ",A688,1)+1,100)),#REF!,2,FALSE),"")</f>
        <v/>
      </c>
      <c r="E688" s="49" t="str">
        <f>IFERROR(VLOOKUP(D688,'Startovní listina'!A:F,2,FALSE),"")</f>
        <v/>
      </c>
      <c r="F688" s="49" t="str">
        <f>SUBSTITUTE(IFERROR(VLOOKUP(D688,'Startovní listina'!A:F,3,FALSE),""),0,"")</f>
        <v/>
      </c>
      <c r="G688" s="65" t="str">
        <f>IFERROR(VLOOKUP(D688,'Startovní listina'!A:F,4,FALSE),"")</f>
        <v/>
      </c>
      <c r="H688" s="65" t="str">
        <f>IFERROR(VLOOKUP(D688,'Startovní listina'!A:F,5,FALSE),"")</f>
        <v/>
      </c>
    </row>
    <row r="689" spans="1:8">
      <c r="A689" s="50"/>
      <c r="B689" s="50"/>
      <c r="C689" s="78"/>
      <c r="D689" s="81" t="str">
        <f>IF(A689&lt;&gt;"",VLOOKUP(VALUE(MID(A689,SEARCH(" ",A689,1)+1,100)),#REF!,2,FALSE),"")</f>
        <v/>
      </c>
      <c r="E689" s="49" t="str">
        <f>IFERROR(VLOOKUP(D689,'Startovní listina'!A:F,2,FALSE),"")</f>
        <v/>
      </c>
      <c r="F689" s="49" t="str">
        <f>SUBSTITUTE(IFERROR(VLOOKUP(D689,'Startovní listina'!A:F,3,FALSE),""),0,"")</f>
        <v/>
      </c>
      <c r="G689" s="65" t="str">
        <f>IFERROR(VLOOKUP(D689,'Startovní listina'!A:F,4,FALSE),"")</f>
        <v/>
      </c>
      <c r="H689" s="65" t="str">
        <f>IFERROR(VLOOKUP(D689,'Startovní listina'!A:F,5,FALSE),"")</f>
        <v/>
      </c>
    </row>
    <row r="690" spans="1:8">
      <c r="A690" s="50"/>
      <c r="B690" s="50"/>
      <c r="C690" s="78"/>
      <c r="D690" s="81" t="str">
        <f>IF(A690&lt;&gt;"",VLOOKUP(VALUE(MID(A690,SEARCH(" ",A690,1)+1,100)),#REF!,2,FALSE),"")</f>
        <v/>
      </c>
      <c r="E690" s="49" t="str">
        <f>IFERROR(VLOOKUP(D690,'Startovní listina'!A:F,2,FALSE),"")</f>
        <v/>
      </c>
      <c r="F690" s="49" t="str">
        <f>SUBSTITUTE(IFERROR(VLOOKUP(D690,'Startovní listina'!A:F,3,FALSE),""),0,"")</f>
        <v/>
      </c>
      <c r="G690" s="65" t="str">
        <f>IFERROR(VLOOKUP(D690,'Startovní listina'!A:F,4,FALSE),"")</f>
        <v/>
      </c>
      <c r="H690" s="65" t="str">
        <f>IFERROR(VLOOKUP(D690,'Startovní listina'!A:F,5,FALSE),"")</f>
        <v/>
      </c>
    </row>
    <row r="691" spans="1:8">
      <c r="A691" s="50"/>
      <c r="B691" s="50"/>
      <c r="C691" s="78"/>
      <c r="D691" s="81" t="str">
        <f>IF(A691&lt;&gt;"",VLOOKUP(VALUE(MID(A691,SEARCH(" ",A691,1)+1,100)),#REF!,2,FALSE),"")</f>
        <v/>
      </c>
      <c r="E691" s="49" t="str">
        <f>IFERROR(VLOOKUP(D691,'Startovní listina'!A:F,2,FALSE),"")</f>
        <v/>
      </c>
      <c r="F691" s="49" t="str">
        <f>SUBSTITUTE(IFERROR(VLOOKUP(D691,'Startovní listina'!A:F,3,FALSE),""),0,"")</f>
        <v/>
      </c>
      <c r="G691" s="65" t="str">
        <f>IFERROR(VLOOKUP(D691,'Startovní listina'!A:F,4,FALSE),"")</f>
        <v/>
      </c>
      <c r="H691" s="65" t="str">
        <f>IFERROR(VLOOKUP(D691,'Startovní listina'!A:F,5,FALSE),"")</f>
        <v/>
      </c>
    </row>
    <row r="692" spans="1:8">
      <c r="A692" s="50"/>
      <c r="B692" s="50"/>
      <c r="C692" s="78"/>
      <c r="D692" s="81" t="str">
        <f>IF(A692&lt;&gt;"",VLOOKUP(VALUE(MID(A692,SEARCH(" ",A692,1)+1,100)),#REF!,2,FALSE),"")</f>
        <v/>
      </c>
      <c r="E692" s="49" t="str">
        <f>IFERROR(VLOOKUP(D692,'Startovní listina'!A:F,2,FALSE),"")</f>
        <v/>
      </c>
      <c r="F692" s="49" t="str">
        <f>SUBSTITUTE(IFERROR(VLOOKUP(D692,'Startovní listina'!A:F,3,FALSE),""),0,"")</f>
        <v/>
      </c>
      <c r="G692" s="65" t="str">
        <f>IFERROR(VLOOKUP(D692,'Startovní listina'!A:F,4,FALSE),"")</f>
        <v/>
      </c>
      <c r="H692" s="65" t="str">
        <f>IFERROR(VLOOKUP(D692,'Startovní listina'!A:F,5,FALSE),"")</f>
        <v/>
      </c>
    </row>
    <row r="693" spans="1:8">
      <c r="A693" s="50"/>
      <c r="B693" s="50"/>
      <c r="C693" s="78"/>
      <c r="D693" s="81" t="str">
        <f>IF(A693&lt;&gt;"",VLOOKUP(VALUE(MID(A693,SEARCH(" ",A693,1)+1,100)),#REF!,2,FALSE),"")</f>
        <v/>
      </c>
      <c r="E693" s="49" t="str">
        <f>IFERROR(VLOOKUP(D693,'Startovní listina'!A:F,2,FALSE),"")</f>
        <v/>
      </c>
      <c r="F693" s="49" t="str">
        <f>SUBSTITUTE(IFERROR(VLOOKUP(D693,'Startovní listina'!A:F,3,FALSE),""),0,"")</f>
        <v/>
      </c>
      <c r="G693" s="65" t="str">
        <f>IFERROR(VLOOKUP(D693,'Startovní listina'!A:F,4,FALSE),"")</f>
        <v/>
      </c>
      <c r="H693" s="65" t="str">
        <f>IFERROR(VLOOKUP(D693,'Startovní listina'!A:F,5,FALSE),"")</f>
        <v/>
      </c>
    </row>
    <row r="694" spans="1:8">
      <c r="A694" s="50"/>
      <c r="B694" s="50"/>
      <c r="C694" s="78"/>
      <c r="D694" s="81" t="str">
        <f>IF(A694&lt;&gt;"",VLOOKUP(VALUE(MID(A694,SEARCH(" ",A694,1)+1,100)),#REF!,2,FALSE),"")</f>
        <v/>
      </c>
      <c r="E694" s="49" t="str">
        <f>IFERROR(VLOOKUP(D694,'Startovní listina'!A:F,2,FALSE),"")</f>
        <v/>
      </c>
      <c r="F694" s="49" t="str">
        <f>SUBSTITUTE(IFERROR(VLOOKUP(D694,'Startovní listina'!A:F,3,FALSE),""),0,"")</f>
        <v/>
      </c>
      <c r="G694" s="65" t="str">
        <f>IFERROR(VLOOKUP(D694,'Startovní listina'!A:F,4,FALSE),"")</f>
        <v/>
      </c>
      <c r="H694" s="65" t="str">
        <f>IFERROR(VLOOKUP(D694,'Startovní listina'!A:F,5,FALSE),"")</f>
        <v/>
      </c>
    </row>
    <row r="695" spans="1:8">
      <c r="A695" s="50"/>
      <c r="B695" s="50"/>
      <c r="C695" s="78"/>
      <c r="D695" s="81" t="str">
        <f>IF(A695&lt;&gt;"",VLOOKUP(VALUE(MID(A695,SEARCH(" ",A695,1)+1,100)),#REF!,2,FALSE),"")</f>
        <v/>
      </c>
      <c r="E695" s="49" t="str">
        <f>IFERROR(VLOOKUP(D695,'Startovní listina'!A:F,2,FALSE),"")</f>
        <v/>
      </c>
      <c r="F695" s="49" t="str">
        <f>SUBSTITUTE(IFERROR(VLOOKUP(D695,'Startovní listina'!A:F,3,FALSE),""),0,"")</f>
        <v/>
      </c>
      <c r="G695" s="65" t="str">
        <f>IFERROR(VLOOKUP(D695,'Startovní listina'!A:F,4,FALSE),"")</f>
        <v/>
      </c>
      <c r="H695" s="65" t="str">
        <f>IFERROR(VLOOKUP(D695,'Startovní listina'!A:F,5,FALSE),"")</f>
        <v/>
      </c>
    </row>
    <row r="696" spans="1:8">
      <c r="A696" s="50"/>
      <c r="B696" s="50"/>
      <c r="C696" s="78"/>
      <c r="D696" s="81" t="str">
        <f>IF(A696&lt;&gt;"",VLOOKUP(VALUE(MID(A696,SEARCH(" ",A696,1)+1,100)),#REF!,2,FALSE),"")</f>
        <v/>
      </c>
      <c r="E696" s="49" t="str">
        <f>IFERROR(VLOOKUP(D696,'Startovní listina'!A:F,2,FALSE),"")</f>
        <v/>
      </c>
      <c r="F696" s="49" t="str">
        <f>SUBSTITUTE(IFERROR(VLOOKUP(D696,'Startovní listina'!A:F,3,FALSE),""),0,"")</f>
        <v/>
      </c>
      <c r="G696" s="65" t="str">
        <f>IFERROR(VLOOKUP(D696,'Startovní listina'!A:F,4,FALSE),"")</f>
        <v/>
      </c>
      <c r="H696" s="65" t="str">
        <f>IFERROR(VLOOKUP(D696,'Startovní listina'!A:F,5,FALSE),"")</f>
        <v/>
      </c>
    </row>
    <row r="697" spans="1:8">
      <c r="A697" s="50"/>
      <c r="B697" s="50"/>
      <c r="C697" s="78"/>
      <c r="D697" s="81" t="str">
        <f>IF(A697&lt;&gt;"",VLOOKUP(VALUE(MID(A697,SEARCH(" ",A697,1)+1,100)),#REF!,2,FALSE),"")</f>
        <v/>
      </c>
      <c r="E697" s="49" t="str">
        <f>IFERROR(VLOOKUP(D697,'Startovní listina'!A:F,2,FALSE),"")</f>
        <v/>
      </c>
      <c r="F697" s="49" t="str">
        <f>SUBSTITUTE(IFERROR(VLOOKUP(D697,'Startovní listina'!A:F,3,FALSE),""),0,"")</f>
        <v/>
      </c>
      <c r="G697" s="65" t="str">
        <f>IFERROR(VLOOKUP(D697,'Startovní listina'!A:F,4,FALSE),"")</f>
        <v/>
      </c>
      <c r="H697" s="65" t="str">
        <f>IFERROR(VLOOKUP(D697,'Startovní listina'!A:F,5,FALSE),"")</f>
        <v/>
      </c>
    </row>
    <row r="698" spans="1:8">
      <c r="A698" s="50"/>
      <c r="B698" s="50"/>
      <c r="C698" s="78"/>
      <c r="D698" s="81" t="str">
        <f>IF(A698&lt;&gt;"",VLOOKUP(VALUE(MID(A698,SEARCH(" ",A698,1)+1,100)),#REF!,2,FALSE),"")</f>
        <v/>
      </c>
      <c r="E698" s="49" t="str">
        <f>IFERROR(VLOOKUP(D698,'Startovní listina'!A:F,2,FALSE),"")</f>
        <v/>
      </c>
      <c r="F698" s="49" t="str">
        <f>SUBSTITUTE(IFERROR(VLOOKUP(D698,'Startovní listina'!A:F,3,FALSE),""),0,"")</f>
        <v/>
      </c>
      <c r="G698" s="65" t="str">
        <f>IFERROR(VLOOKUP(D698,'Startovní listina'!A:F,4,FALSE),"")</f>
        <v/>
      </c>
      <c r="H698" s="65" t="str">
        <f>IFERROR(VLOOKUP(D698,'Startovní listina'!A:F,5,FALSE),"")</f>
        <v/>
      </c>
    </row>
    <row r="699" spans="1:8">
      <c r="A699" s="50"/>
      <c r="B699" s="50"/>
      <c r="C699" s="78"/>
      <c r="D699" s="81" t="str">
        <f>IF(A699&lt;&gt;"",VLOOKUP(VALUE(MID(A699,SEARCH(" ",A699,1)+1,100)),#REF!,2,FALSE),"")</f>
        <v/>
      </c>
      <c r="E699" s="49" t="str">
        <f>IFERROR(VLOOKUP(D699,'Startovní listina'!A:F,2,FALSE),"")</f>
        <v/>
      </c>
      <c r="F699" s="49" t="str">
        <f>SUBSTITUTE(IFERROR(VLOOKUP(D699,'Startovní listina'!A:F,3,FALSE),""),0,"")</f>
        <v/>
      </c>
      <c r="G699" s="65" t="str">
        <f>IFERROR(VLOOKUP(D699,'Startovní listina'!A:F,4,FALSE),"")</f>
        <v/>
      </c>
      <c r="H699" s="65" t="str">
        <f>IFERROR(VLOOKUP(D699,'Startovní listina'!A:F,5,FALSE),"")</f>
        <v/>
      </c>
    </row>
    <row r="700" spans="1:8">
      <c r="A700" s="50"/>
      <c r="B700" s="50"/>
      <c r="C700" s="78"/>
      <c r="D700" s="81" t="str">
        <f>IF(A700&lt;&gt;"",VLOOKUP(VALUE(MID(A700,SEARCH(" ",A700,1)+1,100)),#REF!,2,FALSE),"")</f>
        <v/>
      </c>
      <c r="E700" s="49" t="str">
        <f>IFERROR(VLOOKUP(D700,'Startovní listina'!A:F,2,FALSE),"")</f>
        <v/>
      </c>
      <c r="F700" s="49" t="str">
        <f>SUBSTITUTE(IFERROR(VLOOKUP(D700,'Startovní listina'!A:F,3,FALSE),""),0,"")</f>
        <v/>
      </c>
      <c r="G700" s="65" t="str">
        <f>IFERROR(VLOOKUP(D700,'Startovní listina'!A:F,4,FALSE),"")</f>
        <v/>
      </c>
      <c r="H700" s="65" t="str">
        <f>IFERROR(VLOOKUP(D700,'Startovní listina'!A:F,5,FALSE),"")</f>
        <v/>
      </c>
    </row>
    <row r="701" spans="1:8">
      <c r="A701" s="50"/>
      <c r="B701" s="50"/>
      <c r="C701" s="78"/>
      <c r="D701" s="81" t="str">
        <f>IF(A701&lt;&gt;"",VLOOKUP(VALUE(MID(A701,SEARCH(" ",A701,1)+1,100)),#REF!,2,FALSE),"")</f>
        <v/>
      </c>
      <c r="E701" s="49" t="str">
        <f>IFERROR(VLOOKUP(D701,'Startovní listina'!A:F,2,FALSE),"")</f>
        <v/>
      </c>
      <c r="F701" s="49" t="str">
        <f>SUBSTITUTE(IFERROR(VLOOKUP(D701,'Startovní listina'!A:F,3,FALSE),""),0,"")</f>
        <v/>
      </c>
      <c r="G701" s="65" t="str">
        <f>IFERROR(VLOOKUP(D701,'Startovní listina'!A:F,4,FALSE),"")</f>
        <v/>
      </c>
      <c r="H701" s="65" t="str">
        <f>IFERROR(VLOOKUP(D701,'Startovní listina'!A:F,5,FALSE),"")</f>
        <v/>
      </c>
    </row>
    <row r="702" spans="1:8">
      <c r="A702" s="50"/>
      <c r="B702" s="50"/>
      <c r="C702" s="78"/>
      <c r="D702" s="81" t="str">
        <f>IF(A702&lt;&gt;"",VLOOKUP(VALUE(MID(A702,SEARCH(" ",A702,1)+1,100)),#REF!,2,FALSE),"")</f>
        <v/>
      </c>
      <c r="E702" s="49" t="str">
        <f>IFERROR(VLOOKUP(D702,'Startovní listina'!A:F,2,FALSE),"")</f>
        <v/>
      </c>
      <c r="F702" s="49" t="str">
        <f>SUBSTITUTE(IFERROR(VLOOKUP(D702,'Startovní listina'!A:F,3,FALSE),""),0,"")</f>
        <v/>
      </c>
      <c r="G702" s="65" t="str">
        <f>IFERROR(VLOOKUP(D702,'Startovní listina'!A:F,4,FALSE),"")</f>
        <v/>
      </c>
      <c r="H702" s="65" t="str">
        <f>IFERROR(VLOOKUP(D702,'Startovní listina'!A:F,5,FALSE),"")</f>
        <v/>
      </c>
    </row>
    <row r="703" spans="1:8">
      <c r="A703" s="50"/>
      <c r="B703" s="50"/>
      <c r="C703" s="78"/>
      <c r="D703" s="81" t="str">
        <f>IF(A703&lt;&gt;"",VLOOKUP(VALUE(MID(A703,SEARCH(" ",A703,1)+1,100)),#REF!,2,FALSE),"")</f>
        <v/>
      </c>
      <c r="E703" s="49" t="str">
        <f>IFERROR(VLOOKUP(D703,'Startovní listina'!A:F,2,FALSE),"")</f>
        <v/>
      </c>
      <c r="F703" s="49" t="str">
        <f>SUBSTITUTE(IFERROR(VLOOKUP(D703,'Startovní listina'!A:F,3,FALSE),""),0,"")</f>
        <v/>
      </c>
      <c r="G703" s="65" t="str">
        <f>IFERROR(VLOOKUP(D703,'Startovní listina'!A:F,4,FALSE),"")</f>
        <v/>
      </c>
      <c r="H703" s="65" t="str">
        <f>IFERROR(VLOOKUP(D703,'Startovní listina'!A:F,5,FALSE),"")</f>
        <v/>
      </c>
    </row>
    <row r="704" spans="1:8">
      <c r="A704" s="50"/>
      <c r="B704" s="50"/>
      <c r="C704" s="78"/>
      <c r="D704" s="81" t="str">
        <f>IF(A704&lt;&gt;"",VLOOKUP(VALUE(MID(A704,SEARCH(" ",A704,1)+1,100)),#REF!,2,FALSE),"")</f>
        <v/>
      </c>
      <c r="E704" s="49" t="str">
        <f>IFERROR(VLOOKUP(D704,'Startovní listina'!A:F,2,FALSE),"")</f>
        <v/>
      </c>
      <c r="F704" s="49" t="str">
        <f>SUBSTITUTE(IFERROR(VLOOKUP(D704,'Startovní listina'!A:F,3,FALSE),""),0,"")</f>
        <v/>
      </c>
      <c r="G704" s="65" t="str">
        <f>IFERROR(VLOOKUP(D704,'Startovní listina'!A:F,4,FALSE),"")</f>
        <v/>
      </c>
      <c r="H704" s="65" t="str">
        <f>IFERROR(VLOOKUP(D704,'Startovní listina'!A:F,5,FALSE),"")</f>
        <v/>
      </c>
    </row>
    <row r="705" spans="1:8">
      <c r="A705" s="50"/>
      <c r="B705" s="50"/>
      <c r="C705" s="78"/>
      <c r="D705" s="81" t="str">
        <f>IF(A705&lt;&gt;"",VLOOKUP(VALUE(MID(A705,SEARCH(" ",A705,1)+1,100)),#REF!,2,FALSE),"")</f>
        <v/>
      </c>
      <c r="E705" s="49" t="str">
        <f>IFERROR(VLOOKUP(D705,'Startovní listina'!A:F,2,FALSE),"")</f>
        <v/>
      </c>
      <c r="F705" s="49" t="str">
        <f>SUBSTITUTE(IFERROR(VLOOKUP(D705,'Startovní listina'!A:F,3,FALSE),""),0,"")</f>
        <v/>
      </c>
      <c r="G705" s="65" t="str">
        <f>IFERROR(VLOOKUP(D705,'Startovní listina'!A:F,4,FALSE),"")</f>
        <v/>
      </c>
      <c r="H705" s="65" t="str">
        <f>IFERROR(VLOOKUP(D705,'Startovní listina'!A:F,5,FALSE),"")</f>
        <v/>
      </c>
    </row>
    <row r="706" spans="1:8">
      <c r="A706" s="50"/>
      <c r="B706" s="50"/>
      <c r="C706" s="78"/>
      <c r="D706" s="81" t="str">
        <f>IF(A706&lt;&gt;"",VLOOKUP(VALUE(MID(A706,SEARCH(" ",A706,1)+1,100)),#REF!,2,FALSE),"")</f>
        <v/>
      </c>
      <c r="E706" s="49" t="str">
        <f>IFERROR(VLOOKUP(D706,'Startovní listina'!A:F,2,FALSE),"")</f>
        <v/>
      </c>
      <c r="F706" s="49" t="str">
        <f>SUBSTITUTE(IFERROR(VLOOKUP(D706,'Startovní listina'!A:F,3,FALSE),""),0,"")</f>
        <v/>
      </c>
      <c r="G706" s="65" t="str">
        <f>IFERROR(VLOOKUP(D706,'Startovní listina'!A:F,4,FALSE),"")</f>
        <v/>
      </c>
      <c r="H706" s="65" t="str">
        <f>IFERROR(VLOOKUP(D706,'Startovní listina'!A:F,5,FALSE),"")</f>
        <v/>
      </c>
    </row>
    <row r="707" spans="1:8">
      <c r="A707" s="50"/>
      <c r="B707" s="50"/>
      <c r="C707" s="78"/>
      <c r="D707" s="81" t="str">
        <f>IF(A707&lt;&gt;"",VLOOKUP(VALUE(MID(A707,SEARCH(" ",A707,1)+1,100)),#REF!,2,FALSE),"")</f>
        <v/>
      </c>
      <c r="E707" s="49" t="str">
        <f>IFERROR(VLOOKUP(D707,'Startovní listina'!A:F,2,FALSE),"")</f>
        <v/>
      </c>
      <c r="F707" s="49" t="str">
        <f>SUBSTITUTE(IFERROR(VLOOKUP(D707,'Startovní listina'!A:F,3,FALSE),""),0,"")</f>
        <v/>
      </c>
      <c r="G707" s="65" t="str">
        <f>IFERROR(VLOOKUP(D707,'Startovní listina'!A:F,4,FALSE),"")</f>
        <v/>
      </c>
      <c r="H707" s="65" t="str">
        <f>IFERROR(VLOOKUP(D707,'Startovní listina'!A:F,5,FALSE),"")</f>
        <v/>
      </c>
    </row>
    <row r="708" spans="1:8">
      <c r="A708" s="50"/>
      <c r="B708" s="50"/>
      <c r="C708" s="78"/>
      <c r="D708" s="81" t="str">
        <f>IF(A708&lt;&gt;"",VLOOKUP(VALUE(MID(A708,SEARCH(" ",A708,1)+1,100)),#REF!,2,FALSE),"")</f>
        <v/>
      </c>
      <c r="E708" s="49" t="str">
        <f>IFERROR(VLOOKUP(D708,'Startovní listina'!A:F,2,FALSE),"")</f>
        <v/>
      </c>
      <c r="F708" s="49" t="str">
        <f>SUBSTITUTE(IFERROR(VLOOKUP(D708,'Startovní listina'!A:F,3,FALSE),""),0,"")</f>
        <v/>
      </c>
      <c r="G708" s="65" t="str">
        <f>IFERROR(VLOOKUP(D708,'Startovní listina'!A:F,4,FALSE),"")</f>
        <v/>
      </c>
      <c r="H708" s="65" t="str">
        <f>IFERROR(VLOOKUP(D708,'Startovní listina'!A:F,5,FALSE),"")</f>
        <v/>
      </c>
    </row>
    <row r="709" spans="1:8">
      <c r="A709" s="50"/>
      <c r="B709" s="50"/>
      <c r="C709" s="78"/>
      <c r="D709" s="81" t="str">
        <f>IF(A709&lt;&gt;"",VLOOKUP(VALUE(MID(A709,SEARCH(" ",A709,1)+1,100)),#REF!,2,FALSE),"")</f>
        <v/>
      </c>
      <c r="E709" s="49" t="str">
        <f>IFERROR(VLOOKUP(D709,'Startovní listina'!A:F,2,FALSE),"")</f>
        <v/>
      </c>
      <c r="F709" s="49" t="str">
        <f>SUBSTITUTE(IFERROR(VLOOKUP(D709,'Startovní listina'!A:F,3,FALSE),""),0,"")</f>
        <v/>
      </c>
      <c r="G709" s="65" t="str">
        <f>IFERROR(VLOOKUP(D709,'Startovní listina'!A:F,4,FALSE),"")</f>
        <v/>
      </c>
      <c r="H709" s="65" t="str">
        <f>IFERROR(VLOOKUP(D709,'Startovní listina'!A:F,5,FALSE),"")</f>
        <v/>
      </c>
    </row>
    <row r="710" spans="1:8">
      <c r="A710" s="50"/>
      <c r="B710" s="50"/>
      <c r="C710" s="78"/>
      <c r="D710" s="81" t="str">
        <f>IF(A710&lt;&gt;"",VLOOKUP(VALUE(MID(A710,SEARCH(" ",A710,1)+1,100)),#REF!,2,FALSE),"")</f>
        <v/>
      </c>
      <c r="E710" s="49" t="str">
        <f>IFERROR(VLOOKUP(D710,'Startovní listina'!A:F,2,FALSE),"")</f>
        <v/>
      </c>
      <c r="F710" s="49" t="str">
        <f>SUBSTITUTE(IFERROR(VLOOKUP(D710,'Startovní listina'!A:F,3,FALSE),""),0,"")</f>
        <v/>
      </c>
      <c r="G710" s="65" t="str">
        <f>IFERROR(VLOOKUP(D710,'Startovní listina'!A:F,4,FALSE),"")</f>
        <v/>
      </c>
      <c r="H710" s="65" t="str">
        <f>IFERROR(VLOOKUP(D710,'Startovní listina'!A:F,5,FALSE),"")</f>
        <v/>
      </c>
    </row>
    <row r="711" spans="1:8">
      <c r="A711" s="50"/>
      <c r="B711" s="50"/>
      <c r="C711" s="78"/>
      <c r="D711" s="81" t="str">
        <f>IF(A711&lt;&gt;"",VLOOKUP(VALUE(MID(A711,SEARCH(" ",A711,1)+1,100)),#REF!,2,FALSE),"")</f>
        <v/>
      </c>
      <c r="E711" s="49" t="str">
        <f>IFERROR(VLOOKUP(D711,'Startovní listina'!A:F,2,FALSE),"")</f>
        <v/>
      </c>
      <c r="F711" s="49" t="str">
        <f>SUBSTITUTE(IFERROR(VLOOKUP(D711,'Startovní listina'!A:F,3,FALSE),""),0,"")</f>
        <v/>
      </c>
      <c r="G711" s="65" t="str">
        <f>IFERROR(VLOOKUP(D711,'Startovní listina'!A:F,4,FALSE),"")</f>
        <v/>
      </c>
      <c r="H711" s="65" t="str">
        <f>IFERROR(VLOOKUP(D711,'Startovní listina'!A:F,5,FALSE),"")</f>
        <v/>
      </c>
    </row>
    <row r="712" spans="1:8">
      <c r="A712" s="50"/>
      <c r="B712" s="50"/>
      <c r="C712" s="78"/>
      <c r="D712" s="81" t="str">
        <f>IF(A712&lt;&gt;"",VLOOKUP(VALUE(MID(A712,SEARCH(" ",A712,1)+1,100)),#REF!,2,FALSE),"")</f>
        <v/>
      </c>
      <c r="E712" s="49" t="str">
        <f>IFERROR(VLOOKUP(D712,'Startovní listina'!A:F,2,FALSE),"")</f>
        <v/>
      </c>
      <c r="F712" s="49" t="str">
        <f>SUBSTITUTE(IFERROR(VLOOKUP(D712,'Startovní listina'!A:F,3,FALSE),""),0,"")</f>
        <v/>
      </c>
      <c r="G712" s="65" t="str">
        <f>IFERROR(VLOOKUP(D712,'Startovní listina'!A:F,4,FALSE),"")</f>
        <v/>
      </c>
      <c r="H712" s="65" t="str">
        <f>IFERROR(VLOOKUP(D712,'Startovní listina'!A:F,5,FALSE),"")</f>
        <v/>
      </c>
    </row>
    <row r="713" spans="1:8">
      <c r="A713" s="50"/>
      <c r="B713" s="50"/>
      <c r="C713" s="78"/>
      <c r="D713" s="81" t="str">
        <f>IF(A713&lt;&gt;"",VLOOKUP(VALUE(MID(A713,SEARCH(" ",A713,1)+1,100)),#REF!,2,FALSE),"")</f>
        <v/>
      </c>
      <c r="E713" s="49" t="str">
        <f>IFERROR(VLOOKUP(D713,'Startovní listina'!A:F,2,FALSE),"")</f>
        <v/>
      </c>
      <c r="F713" s="49" t="str">
        <f>SUBSTITUTE(IFERROR(VLOOKUP(D713,'Startovní listina'!A:F,3,FALSE),""),0,"")</f>
        <v/>
      </c>
      <c r="G713" s="65" t="str">
        <f>IFERROR(VLOOKUP(D713,'Startovní listina'!A:F,4,FALSE),"")</f>
        <v/>
      </c>
      <c r="H713" s="65" t="str">
        <f>IFERROR(VLOOKUP(D713,'Startovní listina'!A:F,5,FALSE),"")</f>
        <v/>
      </c>
    </row>
    <row r="714" spans="1:8">
      <c r="A714" s="50"/>
      <c r="B714" s="50"/>
      <c r="C714" s="78"/>
      <c r="D714" s="81" t="str">
        <f>IF(A714&lt;&gt;"",VLOOKUP(VALUE(MID(A714,SEARCH(" ",A714,1)+1,100)),#REF!,2,FALSE),"")</f>
        <v/>
      </c>
      <c r="E714" s="49" t="str">
        <f>IFERROR(VLOOKUP(D714,'Startovní listina'!A:F,2,FALSE),"")</f>
        <v/>
      </c>
      <c r="F714" s="49" t="str">
        <f>SUBSTITUTE(IFERROR(VLOOKUP(D714,'Startovní listina'!A:F,3,FALSE),""),0,"")</f>
        <v/>
      </c>
      <c r="G714" s="65" t="str">
        <f>IFERROR(VLOOKUP(D714,'Startovní listina'!A:F,4,FALSE),"")</f>
        <v/>
      </c>
      <c r="H714" s="65" t="str">
        <f>IFERROR(VLOOKUP(D714,'Startovní listina'!A:F,5,FALSE),"")</f>
        <v/>
      </c>
    </row>
    <row r="715" spans="1:8">
      <c r="A715" s="50"/>
      <c r="B715" s="50"/>
      <c r="C715" s="78"/>
      <c r="D715" s="81" t="str">
        <f>IF(A715&lt;&gt;"",VLOOKUP(VALUE(MID(A715,SEARCH(" ",A715,1)+1,100)),#REF!,2,FALSE),"")</f>
        <v/>
      </c>
      <c r="E715" s="49" t="str">
        <f>IFERROR(VLOOKUP(D715,'Startovní listina'!A:F,2,FALSE),"")</f>
        <v/>
      </c>
      <c r="F715" s="49" t="str">
        <f>SUBSTITUTE(IFERROR(VLOOKUP(D715,'Startovní listina'!A:F,3,FALSE),""),0,"")</f>
        <v/>
      </c>
      <c r="G715" s="65" t="str">
        <f>IFERROR(VLOOKUP(D715,'Startovní listina'!A:F,4,FALSE),"")</f>
        <v/>
      </c>
      <c r="H715" s="65" t="str">
        <f>IFERROR(VLOOKUP(D715,'Startovní listina'!A:F,5,FALSE),"")</f>
        <v/>
      </c>
    </row>
    <row r="716" spans="1:8">
      <c r="A716" s="50"/>
      <c r="B716" s="50"/>
      <c r="C716" s="78"/>
      <c r="D716" s="81" t="str">
        <f>IF(A716&lt;&gt;"",VLOOKUP(VALUE(MID(A716,SEARCH(" ",A716,1)+1,100)),#REF!,2,FALSE),"")</f>
        <v/>
      </c>
      <c r="E716" s="49" t="str">
        <f>IFERROR(VLOOKUP(D716,'Startovní listina'!A:F,2,FALSE),"")</f>
        <v/>
      </c>
      <c r="F716" s="49" t="str">
        <f>SUBSTITUTE(IFERROR(VLOOKUP(D716,'Startovní listina'!A:F,3,FALSE),""),0,"")</f>
        <v/>
      </c>
      <c r="G716" s="65" t="str">
        <f>IFERROR(VLOOKUP(D716,'Startovní listina'!A:F,4,FALSE),"")</f>
        <v/>
      </c>
      <c r="H716" s="65" t="str">
        <f>IFERROR(VLOOKUP(D716,'Startovní listina'!A:F,5,FALSE),"")</f>
        <v/>
      </c>
    </row>
    <row r="717" spans="1:8">
      <c r="A717" s="50"/>
      <c r="B717" s="50"/>
      <c r="C717" s="78"/>
      <c r="D717" s="81" t="str">
        <f>IF(A717&lt;&gt;"",VLOOKUP(VALUE(MID(A717,SEARCH(" ",A717,1)+1,100)),#REF!,2,FALSE),"")</f>
        <v/>
      </c>
      <c r="E717" s="49" t="str">
        <f>IFERROR(VLOOKUP(D717,'Startovní listina'!A:F,2,FALSE),"")</f>
        <v/>
      </c>
      <c r="F717" s="49" t="str">
        <f>SUBSTITUTE(IFERROR(VLOOKUP(D717,'Startovní listina'!A:F,3,FALSE),""),0,"")</f>
        <v/>
      </c>
      <c r="G717" s="65" t="str">
        <f>IFERROR(VLOOKUP(D717,'Startovní listina'!A:F,4,FALSE),"")</f>
        <v/>
      </c>
      <c r="H717" s="65" t="str">
        <f>IFERROR(VLOOKUP(D717,'Startovní listina'!A:F,5,FALSE),"")</f>
        <v/>
      </c>
    </row>
    <row r="718" spans="1:8">
      <c r="A718" s="50"/>
      <c r="B718" s="50"/>
      <c r="C718" s="78"/>
      <c r="D718" s="81" t="str">
        <f>IF(A718&lt;&gt;"",VLOOKUP(VALUE(MID(A718,SEARCH(" ",A718,1)+1,100)),#REF!,2,FALSE),"")</f>
        <v/>
      </c>
      <c r="E718" s="49" t="str">
        <f>IFERROR(VLOOKUP(D718,'Startovní listina'!A:F,2,FALSE),"")</f>
        <v/>
      </c>
      <c r="F718" s="49" t="str">
        <f>SUBSTITUTE(IFERROR(VLOOKUP(D718,'Startovní listina'!A:F,3,FALSE),""),0,"")</f>
        <v/>
      </c>
      <c r="G718" s="65" t="str">
        <f>IFERROR(VLOOKUP(D718,'Startovní listina'!A:F,4,FALSE),"")</f>
        <v/>
      </c>
      <c r="H718" s="65" t="str">
        <f>IFERROR(VLOOKUP(D718,'Startovní listina'!A:F,5,FALSE),"")</f>
        <v/>
      </c>
    </row>
    <row r="719" spans="1:8">
      <c r="A719" s="50"/>
      <c r="B719" s="50"/>
      <c r="C719" s="78"/>
      <c r="D719" s="81" t="str">
        <f>IF(A719&lt;&gt;"",VLOOKUP(VALUE(MID(A719,SEARCH(" ",A719,1)+1,100)),#REF!,2,FALSE),"")</f>
        <v/>
      </c>
      <c r="E719" s="49" t="str">
        <f>IFERROR(VLOOKUP(D719,'Startovní listina'!A:F,2,FALSE),"")</f>
        <v/>
      </c>
      <c r="F719" s="49" t="str">
        <f>SUBSTITUTE(IFERROR(VLOOKUP(D719,'Startovní listina'!A:F,3,FALSE),""),0,"")</f>
        <v/>
      </c>
      <c r="G719" s="65" t="str">
        <f>IFERROR(VLOOKUP(D719,'Startovní listina'!A:F,4,FALSE),"")</f>
        <v/>
      </c>
      <c r="H719" s="65" t="str">
        <f>IFERROR(VLOOKUP(D719,'Startovní listina'!A:F,5,FALSE),"")</f>
        <v/>
      </c>
    </row>
    <row r="720" spans="1:8">
      <c r="A720" s="50"/>
      <c r="B720" s="50"/>
      <c r="C720" s="78"/>
      <c r="D720" s="81" t="str">
        <f>IF(A720&lt;&gt;"",VLOOKUP(VALUE(MID(A720,SEARCH(" ",A720,1)+1,100)),#REF!,2,FALSE),"")</f>
        <v/>
      </c>
      <c r="E720" s="49" t="str">
        <f>IFERROR(VLOOKUP(D720,'Startovní listina'!A:F,2,FALSE),"")</f>
        <v/>
      </c>
      <c r="F720" s="49" t="str">
        <f>SUBSTITUTE(IFERROR(VLOOKUP(D720,'Startovní listina'!A:F,3,FALSE),""),0,"")</f>
        <v/>
      </c>
      <c r="G720" s="65" t="str">
        <f>IFERROR(VLOOKUP(D720,'Startovní listina'!A:F,4,FALSE),"")</f>
        <v/>
      </c>
      <c r="H720" s="65" t="str">
        <f>IFERROR(VLOOKUP(D720,'Startovní listina'!A:F,5,FALSE),"")</f>
        <v/>
      </c>
    </row>
    <row r="721" spans="1:8">
      <c r="A721" s="50"/>
      <c r="B721" s="50"/>
      <c r="C721" s="78"/>
      <c r="D721" s="81" t="str">
        <f>IF(A721&lt;&gt;"",VLOOKUP(VALUE(MID(A721,SEARCH(" ",A721,1)+1,100)),#REF!,2,FALSE),"")</f>
        <v/>
      </c>
      <c r="E721" s="49" t="str">
        <f>IFERROR(VLOOKUP(D721,'Startovní listina'!A:F,2,FALSE),"")</f>
        <v/>
      </c>
      <c r="F721" s="49" t="str">
        <f>SUBSTITUTE(IFERROR(VLOOKUP(D721,'Startovní listina'!A:F,3,FALSE),""),0,"")</f>
        <v/>
      </c>
      <c r="G721" s="65" t="str">
        <f>IFERROR(VLOOKUP(D721,'Startovní listina'!A:F,4,FALSE),"")</f>
        <v/>
      </c>
      <c r="H721" s="65" t="str">
        <f>IFERROR(VLOOKUP(D721,'Startovní listina'!A:F,5,FALSE),"")</f>
        <v/>
      </c>
    </row>
    <row r="722" spans="1:8">
      <c r="A722" s="50"/>
      <c r="B722" s="50"/>
      <c r="C722" s="78"/>
      <c r="D722" s="81" t="str">
        <f>IF(A722&lt;&gt;"",VLOOKUP(VALUE(MID(A722,SEARCH(" ",A722,1)+1,100)),#REF!,2,FALSE),"")</f>
        <v/>
      </c>
      <c r="E722" s="49" t="str">
        <f>IFERROR(VLOOKUP(D722,'Startovní listina'!A:F,2,FALSE),"")</f>
        <v/>
      </c>
      <c r="F722" s="49" t="str">
        <f>SUBSTITUTE(IFERROR(VLOOKUP(D722,'Startovní listina'!A:F,3,FALSE),""),0,"")</f>
        <v/>
      </c>
      <c r="G722" s="65" t="str">
        <f>IFERROR(VLOOKUP(D722,'Startovní listina'!A:F,4,FALSE),"")</f>
        <v/>
      </c>
      <c r="H722" s="65" t="str">
        <f>IFERROR(VLOOKUP(D722,'Startovní listina'!A:F,5,FALSE),"")</f>
        <v/>
      </c>
    </row>
    <row r="723" spans="1:8">
      <c r="A723" s="50"/>
      <c r="B723" s="50"/>
      <c r="C723" s="78"/>
      <c r="D723" s="81" t="str">
        <f>IF(A723&lt;&gt;"",VLOOKUP(VALUE(MID(A723,SEARCH(" ",A723,1)+1,100)),#REF!,2,FALSE),"")</f>
        <v/>
      </c>
      <c r="E723" s="49" t="str">
        <f>IFERROR(VLOOKUP(D723,'Startovní listina'!A:F,2,FALSE),"")</f>
        <v/>
      </c>
      <c r="F723" s="49" t="str">
        <f>SUBSTITUTE(IFERROR(VLOOKUP(D723,'Startovní listina'!A:F,3,FALSE),""),0,"")</f>
        <v/>
      </c>
      <c r="G723" s="65" t="str">
        <f>IFERROR(VLOOKUP(D723,'Startovní listina'!A:F,4,FALSE),"")</f>
        <v/>
      </c>
      <c r="H723" s="65" t="str">
        <f>IFERROR(VLOOKUP(D723,'Startovní listina'!A:F,5,FALSE),"")</f>
        <v/>
      </c>
    </row>
    <row r="724" spans="1:8">
      <c r="A724" s="50"/>
      <c r="B724" s="50"/>
      <c r="C724" s="78"/>
      <c r="D724" s="81" t="str">
        <f>IF(A724&lt;&gt;"",VLOOKUP(VALUE(MID(A724,SEARCH(" ",A724,1)+1,100)),#REF!,2,FALSE),"")</f>
        <v/>
      </c>
      <c r="E724" s="49" t="str">
        <f>IFERROR(VLOOKUP(D724,'Startovní listina'!A:F,2,FALSE),"")</f>
        <v/>
      </c>
      <c r="F724" s="49" t="str">
        <f>SUBSTITUTE(IFERROR(VLOOKUP(D724,'Startovní listina'!A:F,3,FALSE),""),0,"")</f>
        <v/>
      </c>
      <c r="G724" s="65" t="str">
        <f>IFERROR(VLOOKUP(D724,'Startovní listina'!A:F,4,FALSE),"")</f>
        <v/>
      </c>
      <c r="H724" s="65" t="str">
        <f>IFERROR(VLOOKUP(D724,'Startovní listina'!A:F,5,FALSE),"")</f>
        <v/>
      </c>
    </row>
    <row r="725" spans="1:8">
      <c r="A725" s="50"/>
      <c r="B725" s="50"/>
      <c r="C725" s="78"/>
      <c r="D725" s="81" t="str">
        <f>IF(A725&lt;&gt;"",VLOOKUP(VALUE(MID(A725,SEARCH(" ",A725,1)+1,100)),#REF!,2,FALSE),"")</f>
        <v/>
      </c>
      <c r="E725" s="49" t="str">
        <f>IFERROR(VLOOKUP(D725,'Startovní listina'!A:F,2,FALSE),"")</f>
        <v/>
      </c>
      <c r="F725" s="49" t="str">
        <f>SUBSTITUTE(IFERROR(VLOOKUP(D725,'Startovní listina'!A:F,3,FALSE),""),0,"")</f>
        <v/>
      </c>
      <c r="G725" s="65" t="str">
        <f>IFERROR(VLOOKUP(D725,'Startovní listina'!A:F,4,FALSE),"")</f>
        <v/>
      </c>
      <c r="H725" s="65" t="str">
        <f>IFERROR(VLOOKUP(D725,'Startovní listina'!A:F,5,FALSE),"")</f>
        <v/>
      </c>
    </row>
    <row r="726" spans="1:8">
      <c r="A726" s="50"/>
      <c r="B726" s="50"/>
      <c r="C726" s="78"/>
      <c r="D726" s="81" t="str">
        <f>IF(A726&lt;&gt;"",VLOOKUP(VALUE(MID(A726,SEARCH(" ",A726,1)+1,100)),#REF!,2,FALSE),"")</f>
        <v/>
      </c>
      <c r="E726" s="49" t="str">
        <f>IFERROR(VLOOKUP(D726,'Startovní listina'!A:F,2,FALSE),"")</f>
        <v/>
      </c>
      <c r="F726" s="49" t="str">
        <f>SUBSTITUTE(IFERROR(VLOOKUP(D726,'Startovní listina'!A:F,3,FALSE),""),0,"")</f>
        <v/>
      </c>
      <c r="G726" s="65" t="str">
        <f>IFERROR(VLOOKUP(D726,'Startovní listina'!A:F,4,FALSE),"")</f>
        <v/>
      </c>
      <c r="H726" s="65" t="str">
        <f>IFERROR(VLOOKUP(D726,'Startovní listina'!A:F,5,FALSE),"")</f>
        <v/>
      </c>
    </row>
    <row r="727" spans="1:8">
      <c r="A727" s="50"/>
      <c r="B727" s="50"/>
      <c r="C727" s="78"/>
      <c r="D727" s="81" t="str">
        <f>IF(A727&lt;&gt;"",VLOOKUP(VALUE(MID(A727,SEARCH(" ",A727,1)+1,100)),#REF!,2,FALSE),"")</f>
        <v/>
      </c>
      <c r="E727" s="49" t="str">
        <f>IFERROR(VLOOKUP(D727,'Startovní listina'!A:F,2,FALSE),"")</f>
        <v/>
      </c>
      <c r="F727" s="49" t="str">
        <f>SUBSTITUTE(IFERROR(VLOOKUP(D727,'Startovní listina'!A:F,3,FALSE),""),0,"")</f>
        <v/>
      </c>
      <c r="G727" s="65" t="str">
        <f>IFERROR(VLOOKUP(D727,'Startovní listina'!A:F,4,FALSE),"")</f>
        <v/>
      </c>
      <c r="H727" s="65" t="str">
        <f>IFERROR(VLOOKUP(D727,'Startovní listina'!A:F,5,FALSE),"")</f>
        <v/>
      </c>
    </row>
    <row r="728" spans="1:8">
      <c r="A728" s="50"/>
      <c r="B728" s="50"/>
      <c r="C728" s="78"/>
      <c r="D728" s="81" t="str">
        <f>IF(A728&lt;&gt;"",VLOOKUP(VALUE(MID(A728,SEARCH(" ",A728,1)+1,100)),#REF!,2,FALSE),"")</f>
        <v/>
      </c>
      <c r="E728" s="49" t="str">
        <f>IFERROR(VLOOKUP(D728,'Startovní listina'!A:F,2,FALSE),"")</f>
        <v/>
      </c>
      <c r="F728" s="49" t="str">
        <f>SUBSTITUTE(IFERROR(VLOOKUP(D728,'Startovní listina'!A:F,3,FALSE),""),0,"")</f>
        <v/>
      </c>
      <c r="G728" s="65" t="str">
        <f>IFERROR(VLOOKUP(D728,'Startovní listina'!A:F,4,FALSE),"")</f>
        <v/>
      </c>
      <c r="H728" s="65" t="str">
        <f>IFERROR(VLOOKUP(D728,'Startovní listina'!A:F,5,FALSE),"")</f>
        <v/>
      </c>
    </row>
    <row r="729" spans="1:8">
      <c r="A729" s="50"/>
      <c r="B729" s="50"/>
      <c r="C729" s="78"/>
      <c r="D729" s="81" t="str">
        <f>IF(A729&lt;&gt;"",VLOOKUP(VALUE(MID(A729,SEARCH(" ",A729,1)+1,100)),#REF!,2,FALSE),"")</f>
        <v/>
      </c>
      <c r="E729" s="49" t="str">
        <f>IFERROR(VLOOKUP(D729,'Startovní listina'!A:F,2,FALSE),"")</f>
        <v/>
      </c>
      <c r="F729" s="49" t="str">
        <f>SUBSTITUTE(IFERROR(VLOOKUP(D729,'Startovní listina'!A:F,3,FALSE),""),0,"")</f>
        <v/>
      </c>
      <c r="G729" s="65" t="str">
        <f>IFERROR(VLOOKUP(D729,'Startovní listina'!A:F,4,FALSE),"")</f>
        <v/>
      </c>
      <c r="H729" s="65" t="str">
        <f>IFERROR(VLOOKUP(D729,'Startovní listina'!A:F,5,FALSE),"")</f>
        <v/>
      </c>
    </row>
    <row r="730" spans="1:8">
      <c r="A730" s="50"/>
      <c r="B730" s="50"/>
      <c r="C730" s="78"/>
      <c r="D730" s="81" t="str">
        <f>IF(A730&lt;&gt;"",VLOOKUP(VALUE(MID(A730,SEARCH(" ",A730,1)+1,100)),#REF!,2,FALSE),"")</f>
        <v/>
      </c>
      <c r="E730" s="49" t="str">
        <f>IFERROR(VLOOKUP(D730,'Startovní listina'!A:F,2,FALSE),"")</f>
        <v/>
      </c>
      <c r="F730" s="49" t="str">
        <f>SUBSTITUTE(IFERROR(VLOOKUP(D730,'Startovní listina'!A:F,3,FALSE),""),0,"")</f>
        <v/>
      </c>
      <c r="G730" s="65" t="str">
        <f>IFERROR(VLOOKUP(D730,'Startovní listina'!A:F,4,FALSE),"")</f>
        <v/>
      </c>
      <c r="H730" s="65" t="str">
        <f>IFERROR(VLOOKUP(D730,'Startovní listina'!A:F,5,FALSE),"")</f>
        <v/>
      </c>
    </row>
    <row r="731" spans="1:8">
      <c r="A731" s="50"/>
      <c r="B731" s="50"/>
      <c r="C731" s="78"/>
      <c r="D731" s="81" t="str">
        <f>IF(A731&lt;&gt;"",VLOOKUP(VALUE(MID(A731,SEARCH(" ",A731,1)+1,100)),#REF!,2,FALSE),"")</f>
        <v/>
      </c>
      <c r="E731" s="49" t="str">
        <f>IFERROR(VLOOKUP(D731,'Startovní listina'!A:F,2,FALSE),"")</f>
        <v/>
      </c>
      <c r="F731" s="49" t="str">
        <f>SUBSTITUTE(IFERROR(VLOOKUP(D731,'Startovní listina'!A:F,3,FALSE),""),0,"")</f>
        <v/>
      </c>
      <c r="G731" s="65" t="str">
        <f>IFERROR(VLOOKUP(D731,'Startovní listina'!A:F,4,FALSE),"")</f>
        <v/>
      </c>
      <c r="H731" s="65" t="str">
        <f>IFERROR(VLOOKUP(D731,'Startovní listina'!A:F,5,FALSE),"")</f>
        <v/>
      </c>
    </row>
    <row r="732" spans="1:8">
      <c r="A732" s="50"/>
      <c r="B732" s="50"/>
      <c r="C732" s="78"/>
      <c r="D732" s="81" t="str">
        <f>IF(A732&lt;&gt;"",VLOOKUP(VALUE(MID(A732,SEARCH(" ",A732,1)+1,100)),#REF!,2,FALSE),"")</f>
        <v/>
      </c>
      <c r="E732" s="49" t="str">
        <f>IFERROR(VLOOKUP(D732,'Startovní listina'!A:F,2,FALSE),"")</f>
        <v/>
      </c>
      <c r="F732" s="49" t="str">
        <f>SUBSTITUTE(IFERROR(VLOOKUP(D732,'Startovní listina'!A:F,3,FALSE),""),0,"")</f>
        <v/>
      </c>
      <c r="G732" s="65" t="str">
        <f>IFERROR(VLOOKUP(D732,'Startovní listina'!A:F,4,FALSE),"")</f>
        <v/>
      </c>
      <c r="H732" s="65" t="str">
        <f>IFERROR(VLOOKUP(D732,'Startovní listina'!A:F,5,FALSE),"")</f>
        <v/>
      </c>
    </row>
    <row r="733" spans="1:8">
      <c r="A733" s="50"/>
      <c r="B733" s="50"/>
      <c r="C733" s="78"/>
      <c r="D733" s="81" t="str">
        <f>IF(A733&lt;&gt;"",VLOOKUP(VALUE(MID(A733,SEARCH(" ",A733,1)+1,100)),#REF!,2,FALSE),"")</f>
        <v/>
      </c>
      <c r="E733" s="49" t="str">
        <f>IFERROR(VLOOKUP(D733,'Startovní listina'!A:F,2,FALSE),"")</f>
        <v/>
      </c>
      <c r="F733" s="49" t="str">
        <f>SUBSTITUTE(IFERROR(VLOOKUP(D733,'Startovní listina'!A:F,3,FALSE),""),0,"")</f>
        <v/>
      </c>
      <c r="G733" s="65" t="str">
        <f>IFERROR(VLOOKUP(D733,'Startovní listina'!A:F,4,FALSE),"")</f>
        <v/>
      </c>
      <c r="H733" s="65" t="str">
        <f>IFERROR(VLOOKUP(D733,'Startovní listina'!A:F,5,FALSE),"")</f>
        <v/>
      </c>
    </row>
    <row r="734" spans="1:8">
      <c r="A734" s="50"/>
      <c r="B734" s="50"/>
      <c r="C734" s="78"/>
      <c r="D734" s="81" t="str">
        <f>IF(A734&lt;&gt;"",VLOOKUP(VALUE(MID(A734,SEARCH(" ",A734,1)+1,100)),#REF!,2,FALSE),"")</f>
        <v/>
      </c>
      <c r="E734" s="49" t="str">
        <f>IFERROR(VLOOKUP(D734,'Startovní listina'!A:F,2,FALSE),"")</f>
        <v/>
      </c>
      <c r="F734" s="49" t="str">
        <f>SUBSTITUTE(IFERROR(VLOOKUP(D734,'Startovní listina'!A:F,3,FALSE),""),0,"")</f>
        <v/>
      </c>
      <c r="G734" s="65" t="str">
        <f>IFERROR(VLOOKUP(D734,'Startovní listina'!A:F,4,FALSE),"")</f>
        <v/>
      </c>
      <c r="H734" s="65" t="str">
        <f>IFERROR(VLOOKUP(D734,'Startovní listina'!A:F,5,FALSE),"")</f>
        <v/>
      </c>
    </row>
    <row r="735" spans="1:8">
      <c r="A735" s="50"/>
      <c r="B735" s="50"/>
      <c r="C735" s="78"/>
      <c r="D735" s="81" t="str">
        <f>IF(A735&lt;&gt;"",VLOOKUP(VALUE(MID(A735,SEARCH(" ",A735,1)+1,100)),#REF!,2,FALSE),"")</f>
        <v/>
      </c>
      <c r="E735" s="49" t="str">
        <f>IFERROR(VLOOKUP(D735,'Startovní listina'!A:F,2,FALSE),"")</f>
        <v/>
      </c>
      <c r="F735" s="49" t="str">
        <f>SUBSTITUTE(IFERROR(VLOOKUP(D735,'Startovní listina'!A:F,3,FALSE),""),0,"")</f>
        <v/>
      </c>
      <c r="G735" s="65" t="str">
        <f>IFERROR(VLOOKUP(D735,'Startovní listina'!A:F,4,FALSE),"")</f>
        <v/>
      </c>
      <c r="H735" s="65" t="str">
        <f>IFERROR(VLOOKUP(D735,'Startovní listina'!A:F,5,FALSE),"")</f>
        <v/>
      </c>
    </row>
    <row r="736" spans="1:8">
      <c r="A736" s="50"/>
      <c r="B736" s="50"/>
      <c r="C736" s="78"/>
      <c r="D736" s="81" t="str">
        <f>IF(A736&lt;&gt;"",VLOOKUP(VALUE(MID(A736,SEARCH(" ",A736,1)+1,100)),#REF!,2,FALSE),"")</f>
        <v/>
      </c>
      <c r="E736" s="49" t="str">
        <f>IFERROR(VLOOKUP(D736,'Startovní listina'!A:F,2,FALSE),"")</f>
        <v/>
      </c>
      <c r="F736" s="49" t="str">
        <f>SUBSTITUTE(IFERROR(VLOOKUP(D736,'Startovní listina'!A:F,3,FALSE),""),0,"")</f>
        <v/>
      </c>
      <c r="G736" s="65" t="str">
        <f>IFERROR(VLOOKUP(D736,'Startovní listina'!A:F,4,FALSE),"")</f>
        <v/>
      </c>
      <c r="H736" s="65" t="str">
        <f>IFERROR(VLOOKUP(D736,'Startovní listina'!A:F,5,FALSE),"")</f>
        <v/>
      </c>
    </row>
    <row r="737" spans="1:8">
      <c r="A737" s="50"/>
      <c r="B737" s="50"/>
      <c r="C737" s="78"/>
      <c r="D737" s="81" t="str">
        <f>IF(A737&lt;&gt;"",VLOOKUP(VALUE(MID(A737,SEARCH(" ",A737,1)+1,100)),#REF!,2,FALSE),"")</f>
        <v/>
      </c>
      <c r="E737" s="49" t="str">
        <f>IFERROR(VLOOKUP(D737,'Startovní listina'!A:F,2,FALSE),"")</f>
        <v/>
      </c>
      <c r="F737" s="49" t="str">
        <f>SUBSTITUTE(IFERROR(VLOOKUP(D737,'Startovní listina'!A:F,3,FALSE),""),0,"")</f>
        <v/>
      </c>
      <c r="G737" s="65" t="str">
        <f>IFERROR(VLOOKUP(D737,'Startovní listina'!A:F,4,FALSE),"")</f>
        <v/>
      </c>
      <c r="H737" s="65" t="str">
        <f>IFERROR(VLOOKUP(D737,'Startovní listina'!A:F,5,FALSE),"")</f>
        <v/>
      </c>
    </row>
    <row r="738" spans="1:8">
      <c r="A738" s="50"/>
      <c r="B738" s="50"/>
      <c r="C738" s="78"/>
      <c r="D738" s="81" t="str">
        <f>IF(A738&lt;&gt;"",VLOOKUP(VALUE(MID(A738,SEARCH(" ",A738,1)+1,100)),#REF!,2,FALSE),"")</f>
        <v/>
      </c>
      <c r="E738" s="49" t="str">
        <f>IFERROR(VLOOKUP(D738,'Startovní listina'!A:F,2,FALSE),"")</f>
        <v/>
      </c>
      <c r="F738" s="49" t="str">
        <f>SUBSTITUTE(IFERROR(VLOOKUP(D738,'Startovní listina'!A:F,3,FALSE),""),0,"")</f>
        <v/>
      </c>
      <c r="G738" s="65" t="str">
        <f>IFERROR(VLOOKUP(D738,'Startovní listina'!A:F,4,FALSE),"")</f>
        <v/>
      </c>
      <c r="H738" s="65" t="str">
        <f>IFERROR(VLOOKUP(D738,'Startovní listina'!A:F,5,FALSE),"")</f>
        <v/>
      </c>
    </row>
    <row r="739" spans="1:8">
      <c r="A739" s="50"/>
      <c r="B739" s="50"/>
      <c r="C739" s="78"/>
      <c r="D739" s="81" t="str">
        <f>IF(A739&lt;&gt;"",VLOOKUP(VALUE(MID(A739,SEARCH(" ",A739,1)+1,100)),#REF!,2,FALSE),"")</f>
        <v/>
      </c>
      <c r="E739" s="49" t="str">
        <f>IFERROR(VLOOKUP(D739,'Startovní listina'!A:F,2,FALSE),"")</f>
        <v/>
      </c>
      <c r="F739" s="49" t="str">
        <f>SUBSTITUTE(IFERROR(VLOOKUP(D739,'Startovní listina'!A:F,3,FALSE),""),0,"")</f>
        <v/>
      </c>
      <c r="G739" s="65" t="str">
        <f>IFERROR(VLOOKUP(D739,'Startovní listina'!A:F,4,FALSE),"")</f>
        <v/>
      </c>
      <c r="H739" s="65" t="str">
        <f>IFERROR(VLOOKUP(D739,'Startovní listina'!A:F,5,FALSE),"")</f>
        <v/>
      </c>
    </row>
    <row r="740" spans="1:8">
      <c r="A740" s="50"/>
      <c r="B740" s="50"/>
      <c r="C740" s="78"/>
      <c r="D740" s="81" t="str">
        <f>IF(A740&lt;&gt;"",VLOOKUP(VALUE(MID(A740,SEARCH(" ",A740,1)+1,100)),#REF!,2,FALSE),"")</f>
        <v/>
      </c>
      <c r="E740" s="49" t="str">
        <f>IFERROR(VLOOKUP(D740,'Startovní listina'!A:F,2,FALSE),"")</f>
        <v/>
      </c>
      <c r="F740" s="49" t="str">
        <f>SUBSTITUTE(IFERROR(VLOOKUP(D740,'Startovní listina'!A:F,3,FALSE),""),0,"")</f>
        <v/>
      </c>
      <c r="G740" s="65" t="str">
        <f>IFERROR(VLOOKUP(D740,'Startovní listina'!A:F,4,FALSE),"")</f>
        <v/>
      </c>
      <c r="H740" s="65" t="str">
        <f>IFERROR(VLOOKUP(D740,'Startovní listina'!A:F,5,FALSE),"")</f>
        <v/>
      </c>
    </row>
    <row r="741" spans="1:8">
      <c r="A741" s="50"/>
      <c r="B741" s="50"/>
      <c r="C741" s="78"/>
      <c r="D741" s="81" t="str">
        <f>IF(A741&lt;&gt;"",VLOOKUP(VALUE(MID(A741,SEARCH(" ",A741,1)+1,100)),#REF!,2,FALSE),"")</f>
        <v/>
      </c>
      <c r="E741" s="49" t="str">
        <f>IFERROR(VLOOKUP(D741,'Startovní listina'!A:F,2,FALSE),"")</f>
        <v/>
      </c>
      <c r="F741" s="49" t="str">
        <f>SUBSTITUTE(IFERROR(VLOOKUP(D741,'Startovní listina'!A:F,3,FALSE),""),0,"")</f>
        <v/>
      </c>
      <c r="G741" s="65" t="str">
        <f>IFERROR(VLOOKUP(D741,'Startovní listina'!A:F,4,FALSE),"")</f>
        <v/>
      </c>
      <c r="H741" s="65" t="str">
        <f>IFERROR(VLOOKUP(D741,'Startovní listina'!A:F,5,FALSE),"")</f>
        <v/>
      </c>
    </row>
    <row r="742" spans="1:8">
      <c r="A742" s="50"/>
      <c r="B742" s="50"/>
      <c r="C742" s="78"/>
      <c r="D742" s="81" t="str">
        <f>IF(A742&lt;&gt;"",VLOOKUP(VALUE(MID(A742,SEARCH(" ",A742,1)+1,100)),#REF!,2,FALSE),"")</f>
        <v/>
      </c>
      <c r="E742" s="49" t="str">
        <f>IFERROR(VLOOKUP(D742,'Startovní listina'!A:F,2,FALSE),"")</f>
        <v/>
      </c>
      <c r="F742" s="49" t="str">
        <f>SUBSTITUTE(IFERROR(VLOOKUP(D742,'Startovní listina'!A:F,3,FALSE),""),0,"")</f>
        <v/>
      </c>
      <c r="G742" s="65" t="str">
        <f>IFERROR(VLOOKUP(D742,'Startovní listina'!A:F,4,FALSE),"")</f>
        <v/>
      </c>
      <c r="H742" s="65" t="str">
        <f>IFERROR(VLOOKUP(D742,'Startovní listina'!A:F,5,FALSE),"")</f>
        <v/>
      </c>
    </row>
    <row r="743" spans="1:8">
      <c r="A743" s="50"/>
      <c r="B743" s="50"/>
      <c r="C743" s="78"/>
      <c r="D743" s="81" t="str">
        <f>IF(A743&lt;&gt;"",VLOOKUP(VALUE(MID(A743,SEARCH(" ",A743,1)+1,100)),#REF!,2,FALSE),"")</f>
        <v/>
      </c>
      <c r="E743" s="49" t="str">
        <f>IFERROR(VLOOKUP(D743,'Startovní listina'!A:F,2,FALSE),"")</f>
        <v/>
      </c>
      <c r="F743" s="49" t="str">
        <f>SUBSTITUTE(IFERROR(VLOOKUP(D743,'Startovní listina'!A:F,3,FALSE),""),0,"")</f>
        <v/>
      </c>
      <c r="G743" s="65" t="str">
        <f>IFERROR(VLOOKUP(D743,'Startovní listina'!A:F,4,FALSE),"")</f>
        <v/>
      </c>
      <c r="H743" s="65" t="str">
        <f>IFERROR(VLOOKUP(D743,'Startovní listina'!A:F,5,FALSE),"")</f>
        <v/>
      </c>
    </row>
    <row r="744" spans="1:8">
      <c r="A744" s="50"/>
      <c r="B744" s="50"/>
      <c r="C744" s="78"/>
      <c r="D744" s="81" t="str">
        <f>IF(A744&lt;&gt;"",VLOOKUP(VALUE(MID(A744,SEARCH(" ",A744,1)+1,100)),#REF!,2,FALSE),"")</f>
        <v/>
      </c>
      <c r="E744" s="49" t="str">
        <f>IFERROR(VLOOKUP(D744,'Startovní listina'!A:F,2,FALSE),"")</f>
        <v/>
      </c>
      <c r="F744" s="49" t="str">
        <f>SUBSTITUTE(IFERROR(VLOOKUP(D744,'Startovní listina'!A:F,3,FALSE),""),0,"")</f>
        <v/>
      </c>
      <c r="G744" s="65" t="str">
        <f>IFERROR(VLOOKUP(D744,'Startovní listina'!A:F,4,FALSE),"")</f>
        <v/>
      </c>
      <c r="H744" s="65" t="str">
        <f>IFERROR(VLOOKUP(D744,'Startovní listina'!A:F,5,FALSE),"")</f>
        <v/>
      </c>
    </row>
    <row r="745" spans="1:8">
      <c r="A745" s="50"/>
      <c r="B745" s="50"/>
      <c r="C745" s="78"/>
      <c r="D745" s="81" t="str">
        <f>IF(A745&lt;&gt;"",VLOOKUP(VALUE(MID(A745,SEARCH(" ",A745,1)+1,100)),#REF!,2,FALSE),"")</f>
        <v/>
      </c>
      <c r="E745" s="49" t="str">
        <f>IFERROR(VLOOKUP(D745,'Startovní listina'!A:F,2,FALSE),"")</f>
        <v/>
      </c>
      <c r="F745" s="49" t="str">
        <f>SUBSTITUTE(IFERROR(VLOOKUP(D745,'Startovní listina'!A:F,3,FALSE),""),0,"")</f>
        <v/>
      </c>
      <c r="G745" s="65" t="str">
        <f>IFERROR(VLOOKUP(D745,'Startovní listina'!A:F,4,FALSE),"")</f>
        <v/>
      </c>
      <c r="H745" s="65" t="str">
        <f>IFERROR(VLOOKUP(D745,'Startovní listina'!A:F,5,FALSE),"")</f>
        <v/>
      </c>
    </row>
    <row r="746" spans="1:8">
      <c r="A746" s="50"/>
      <c r="B746" s="50"/>
      <c r="C746" s="78"/>
      <c r="D746" s="81" t="str">
        <f>IF(A746&lt;&gt;"",VLOOKUP(VALUE(MID(A746,SEARCH(" ",A746,1)+1,100)),#REF!,2,FALSE),"")</f>
        <v/>
      </c>
      <c r="E746" s="49" t="str">
        <f>IFERROR(VLOOKUP(D746,'Startovní listina'!A:F,2,FALSE),"")</f>
        <v/>
      </c>
      <c r="F746" s="49" t="str">
        <f>SUBSTITUTE(IFERROR(VLOOKUP(D746,'Startovní listina'!A:F,3,FALSE),""),0,"")</f>
        <v/>
      </c>
      <c r="G746" s="65" t="str">
        <f>IFERROR(VLOOKUP(D746,'Startovní listina'!A:F,4,FALSE),"")</f>
        <v/>
      </c>
      <c r="H746" s="65" t="str">
        <f>IFERROR(VLOOKUP(D746,'Startovní listina'!A:F,5,FALSE),"")</f>
        <v/>
      </c>
    </row>
    <row r="747" spans="1:8">
      <c r="A747" s="50"/>
      <c r="B747" s="50"/>
      <c r="C747" s="78"/>
      <c r="D747" s="81" t="str">
        <f>IF(A747&lt;&gt;"",VLOOKUP(VALUE(MID(A747,SEARCH(" ",A747,1)+1,100)),#REF!,2,FALSE),"")</f>
        <v/>
      </c>
      <c r="E747" s="49" t="str">
        <f>IFERROR(VLOOKUP(D747,'Startovní listina'!A:F,2,FALSE),"")</f>
        <v/>
      </c>
      <c r="F747" s="49" t="str">
        <f>SUBSTITUTE(IFERROR(VLOOKUP(D747,'Startovní listina'!A:F,3,FALSE),""),0,"")</f>
        <v/>
      </c>
      <c r="G747" s="65" t="str">
        <f>IFERROR(VLOOKUP(D747,'Startovní listina'!A:F,4,FALSE),"")</f>
        <v/>
      </c>
      <c r="H747" s="65" t="str">
        <f>IFERROR(VLOOKUP(D747,'Startovní listina'!A:F,5,FALSE),"")</f>
        <v/>
      </c>
    </row>
    <row r="748" spans="1:8">
      <c r="A748" s="50"/>
      <c r="B748" s="50"/>
      <c r="C748" s="78"/>
      <c r="D748" s="81" t="str">
        <f>IF(A748&lt;&gt;"",VLOOKUP(VALUE(MID(A748,SEARCH(" ",A748,1)+1,100)),#REF!,2,FALSE),"")</f>
        <v/>
      </c>
      <c r="E748" s="49" t="str">
        <f>IFERROR(VLOOKUP(D748,'Startovní listina'!A:F,2,FALSE),"")</f>
        <v/>
      </c>
      <c r="F748" s="49" t="str">
        <f>SUBSTITUTE(IFERROR(VLOOKUP(D748,'Startovní listina'!A:F,3,FALSE),""),0,"")</f>
        <v/>
      </c>
      <c r="G748" s="65" t="str">
        <f>IFERROR(VLOOKUP(D748,'Startovní listina'!A:F,4,FALSE),"")</f>
        <v/>
      </c>
      <c r="H748" s="65" t="str">
        <f>IFERROR(VLOOKUP(D748,'Startovní listina'!A:F,5,FALSE),"")</f>
        <v/>
      </c>
    </row>
    <row r="749" spans="1:8">
      <c r="A749" s="50"/>
      <c r="B749" s="50"/>
      <c r="C749" s="78"/>
      <c r="D749" s="81" t="str">
        <f>IF(A749&lt;&gt;"",VLOOKUP(VALUE(MID(A749,SEARCH(" ",A749,1)+1,100)),#REF!,2,FALSE),"")</f>
        <v/>
      </c>
      <c r="E749" s="49" t="str">
        <f>IFERROR(VLOOKUP(D749,'Startovní listina'!A:F,2,FALSE),"")</f>
        <v/>
      </c>
      <c r="F749" s="49" t="str">
        <f>SUBSTITUTE(IFERROR(VLOOKUP(D749,'Startovní listina'!A:F,3,FALSE),""),0,"")</f>
        <v/>
      </c>
      <c r="G749" s="65" t="str">
        <f>IFERROR(VLOOKUP(D749,'Startovní listina'!A:F,4,FALSE),"")</f>
        <v/>
      </c>
      <c r="H749" s="65" t="str">
        <f>IFERROR(VLOOKUP(D749,'Startovní listina'!A:F,5,FALSE),"")</f>
        <v/>
      </c>
    </row>
    <row r="750" spans="1:8">
      <c r="A750" s="50"/>
      <c r="B750" s="50"/>
      <c r="C750" s="78"/>
      <c r="D750" s="81" t="str">
        <f>IF(A750&lt;&gt;"",VLOOKUP(VALUE(MID(A750,SEARCH(" ",A750,1)+1,100)),#REF!,2,FALSE),"")</f>
        <v/>
      </c>
      <c r="E750" s="49" t="str">
        <f>IFERROR(VLOOKUP(D750,'Startovní listina'!A:F,2,FALSE),"")</f>
        <v/>
      </c>
      <c r="F750" s="49" t="str">
        <f>SUBSTITUTE(IFERROR(VLOOKUP(D750,'Startovní listina'!A:F,3,FALSE),""),0,"")</f>
        <v/>
      </c>
      <c r="G750" s="65" t="str">
        <f>IFERROR(VLOOKUP(D750,'Startovní listina'!A:F,4,FALSE),"")</f>
        <v/>
      </c>
      <c r="H750" s="65" t="str">
        <f>IFERROR(VLOOKUP(D750,'Startovní listina'!A:F,5,FALSE),"")</f>
        <v/>
      </c>
    </row>
    <row r="751" spans="1:8">
      <c r="A751" s="50"/>
      <c r="B751" s="50"/>
      <c r="C751" s="78"/>
      <c r="D751" s="81" t="str">
        <f>IF(A751&lt;&gt;"",VLOOKUP(VALUE(MID(A751,SEARCH(" ",A751,1)+1,100)),#REF!,2,FALSE),"")</f>
        <v/>
      </c>
      <c r="E751" s="49" t="str">
        <f>IFERROR(VLOOKUP(D751,'Startovní listina'!A:F,2,FALSE),"")</f>
        <v/>
      </c>
      <c r="F751" s="49" t="str">
        <f>SUBSTITUTE(IFERROR(VLOOKUP(D751,'Startovní listina'!A:F,3,FALSE),""),0,"")</f>
        <v/>
      </c>
      <c r="G751" s="65" t="str">
        <f>IFERROR(VLOOKUP(D751,'Startovní listina'!A:F,4,FALSE),"")</f>
        <v/>
      </c>
      <c r="H751" s="65" t="str">
        <f>IFERROR(VLOOKUP(D751,'Startovní listina'!A:F,5,FALSE),"")</f>
        <v/>
      </c>
    </row>
    <row r="752" spans="1:8">
      <c r="A752" s="50"/>
      <c r="B752" s="50"/>
      <c r="C752" s="78"/>
      <c r="D752" s="81" t="str">
        <f>IF(A752&lt;&gt;"",VLOOKUP(VALUE(MID(A752,SEARCH(" ",A752,1)+1,100)),#REF!,2,FALSE),"")</f>
        <v/>
      </c>
      <c r="E752" s="49" t="str">
        <f>IFERROR(VLOOKUP(D752,'Startovní listina'!A:F,2,FALSE),"")</f>
        <v/>
      </c>
      <c r="F752" s="49" t="str">
        <f>SUBSTITUTE(IFERROR(VLOOKUP(D752,'Startovní listina'!A:F,3,FALSE),""),0,"")</f>
        <v/>
      </c>
      <c r="G752" s="65" t="str">
        <f>IFERROR(VLOOKUP(D752,'Startovní listina'!A:F,4,FALSE),"")</f>
        <v/>
      </c>
      <c r="H752" s="65" t="str">
        <f>IFERROR(VLOOKUP(D752,'Startovní listina'!A:F,5,FALSE),"")</f>
        <v/>
      </c>
    </row>
    <row r="753" spans="1:8">
      <c r="A753" s="50"/>
      <c r="B753" s="50"/>
      <c r="C753" s="78"/>
      <c r="D753" s="81" t="str">
        <f>IF(A753&lt;&gt;"",VLOOKUP(VALUE(MID(A753,SEARCH(" ",A753,1)+1,100)),#REF!,2,FALSE),"")</f>
        <v/>
      </c>
      <c r="E753" s="49" t="str">
        <f>IFERROR(VLOOKUP(D753,'Startovní listina'!A:F,2,FALSE),"")</f>
        <v/>
      </c>
      <c r="F753" s="49" t="str">
        <f>SUBSTITUTE(IFERROR(VLOOKUP(D753,'Startovní listina'!A:F,3,FALSE),""),0,"")</f>
        <v/>
      </c>
      <c r="G753" s="65" t="str">
        <f>IFERROR(VLOOKUP(D753,'Startovní listina'!A:F,4,FALSE),"")</f>
        <v/>
      </c>
      <c r="H753" s="65" t="str">
        <f>IFERROR(VLOOKUP(D753,'Startovní listina'!A:F,5,FALSE),"")</f>
        <v/>
      </c>
    </row>
    <row r="754" spans="1:8">
      <c r="A754" s="50"/>
      <c r="B754" s="50"/>
      <c r="C754" s="78"/>
      <c r="D754" s="81" t="str">
        <f>IF(A754&lt;&gt;"",VLOOKUP(VALUE(MID(A754,SEARCH(" ",A754,1)+1,100)),#REF!,2,FALSE),"")</f>
        <v/>
      </c>
      <c r="E754" s="49" t="str">
        <f>IFERROR(VLOOKUP(D754,'Startovní listina'!A:F,2,FALSE),"")</f>
        <v/>
      </c>
      <c r="F754" s="49" t="str">
        <f>SUBSTITUTE(IFERROR(VLOOKUP(D754,'Startovní listina'!A:F,3,FALSE),""),0,"")</f>
        <v/>
      </c>
      <c r="G754" s="65" t="str">
        <f>IFERROR(VLOOKUP(D754,'Startovní listina'!A:F,4,FALSE),"")</f>
        <v/>
      </c>
      <c r="H754" s="65" t="str">
        <f>IFERROR(VLOOKUP(D754,'Startovní listina'!A:F,5,FALSE),"")</f>
        <v/>
      </c>
    </row>
    <row r="755" spans="1:8">
      <c r="A755" s="50"/>
      <c r="B755" s="50"/>
      <c r="C755" s="78"/>
      <c r="D755" s="81" t="str">
        <f>IF(A755&lt;&gt;"",VLOOKUP(VALUE(MID(A755,SEARCH(" ",A755,1)+1,100)),#REF!,2,FALSE),"")</f>
        <v/>
      </c>
      <c r="E755" s="49" t="str">
        <f>IFERROR(VLOOKUP(D755,'Startovní listina'!A:F,2,FALSE),"")</f>
        <v/>
      </c>
      <c r="F755" s="49" t="str">
        <f>SUBSTITUTE(IFERROR(VLOOKUP(D755,'Startovní listina'!A:F,3,FALSE),""),0,"")</f>
        <v/>
      </c>
      <c r="G755" s="65" t="str">
        <f>IFERROR(VLOOKUP(D755,'Startovní listina'!A:F,4,FALSE),"")</f>
        <v/>
      </c>
      <c r="H755" s="65" t="str">
        <f>IFERROR(VLOOKUP(D755,'Startovní listina'!A:F,5,FALSE),"")</f>
        <v/>
      </c>
    </row>
    <row r="756" spans="1:8">
      <c r="A756" s="50"/>
      <c r="B756" s="50"/>
      <c r="C756" s="78"/>
      <c r="D756" s="81" t="str">
        <f>IF(A756&lt;&gt;"",VLOOKUP(VALUE(MID(A756,SEARCH(" ",A756,1)+1,100)),#REF!,2,FALSE),"")</f>
        <v/>
      </c>
      <c r="E756" s="49" t="str">
        <f>IFERROR(VLOOKUP(D756,'Startovní listina'!A:F,2,FALSE),"")</f>
        <v/>
      </c>
      <c r="F756" s="49" t="str">
        <f>SUBSTITUTE(IFERROR(VLOOKUP(D756,'Startovní listina'!A:F,3,FALSE),""),0,"")</f>
        <v/>
      </c>
      <c r="G756" s="65" t="str">
        <f>IFERROR(VLOOKUP(D756,'Startovní listina'!A:F,4,FALSE),"")</f>
        <v/>
      </c>
      <c r="H756" s="65" t="str">
        <f>IFERROR(VLOOKUP(D756,'Startovní listina'!A:F,5,FALSE),"")</f>
        <v/>
      </c>
    </row>
    <row r="757" spans="1:8">
      <c r="A757" s="50"/>
      <c r="B757" s="50"/>
      <c r="C757" s="78"/>
      <c r="D757" s="81" t="str">
        <f>IF(A757&lt;&gt;"",VLOOKUP(VALUE(MID(A757,SEARCH(" ",A757,1)+1,100)),#REF!,2,FALSE),"")</f>
        <v/>
      </c>
      <c r="E757" s="49" t="str">
        <f>IFERROR(VLOOKUP(D757,'Startovní listina'!A:F,2,FALSE),"")</f>
        <v/>
      </c>
      <c r="F757" s="49" t="str">
        <f>SUBSTITUTE(IFERROR(VLOOKUP(D757,'Startovní listina'!A:F,3,FALSE),""),0,"")</f>
        <v/>
      </c>
      <c r="G757" s="65" t="str">
        <f>IFERROR(VLOOKUP(D757,'Startovní listina'!A:F,4,FALSE),"")</f>
        <v/>
      </c>
      <c r="H757" s="65" t="str">
        <f>IFERROR(VLOOKUP(D757,'Startovní listina'!A:F,5,FALSE),"")</f>
        <v/>
      </c>
    </row>
    <row r="758" spans="1:8">
      <c r="A758" s="50"/>
      <c r="B758" s="50"/>
      <c r="C758" s="78"/>
      <c r="D758" s="81" t="str">
        <f>IF(A758&lt;&gt;"",VLOOKUP(VALUE(MID(A758,SEARCH(" ",A758,1)+1,100)),#REF!,2,FALSE),"")</f>
        <v/>
      </c>
      <c r="E758" s="49" t="str">
        <f>IFERROR(VLOOKUP(D758,'Startovní listina'!A:F,2,FALSE),"")</f>
        <v/>
      </c>
      <c r="F758" s="49" t="str">
        <f>SUBSTITUTE(IFERROR(VLOOKUP(D758,'Startovní listina'!A:F,3,FALSE),""),0,"")</f>
        <v/>
      </c>
      <c r="G758" s="65" t="str">
        <f>IFERROR(VLOOKUP(D758,'Startovní listina'!A:F,4,FALSE),"")</f>
        <v/>
      </c>
      <c r="H758" s="65" t="str">
        <f>IFERROR(VLOOKUP(D758,'Startovní listina'!A:F,5,FALSE),"")</f>
        <v/>
      </c>
    </row>
    <row r="759" spans="1:8">
      <c r="A759" s="50"/>
      <c r="B759" s="50"/>
      <c r="C759" s="78"/>
      <c r="D759" s="81" t="str">
        <f>IF(A759&lt;&gt;"",VLOOKUP(VALUE(MID(A759,SEARCH(" ",A759,1)+1,100)),#REF!,2,FALSE),"")</f>
        <v/>
      </c>
      <c r="E759" s="49" t="str">
        <f>IFERROR(VLOOKUP(D759,'Startovní listina'!A:F,2,FALSE),"")</f>
        <v/>
      </c>
      <c r="F759" s="49" t="str">
        <f>SUBSTITUTE(IFERROR(VLOOKUP(D759,'Startovní listina'!A:F,3,FALSE),""),0,"")</f>
        <v/>
      </c>
      <c r="G759" s="65" t="str">
        <f>IFERROR(VLOOKUP(D759,'Startovní listina'!A:F,4,FALSE),"")</f>
        <v/>
      </c>
      <c r="H759" s="65" t="str">
        <f>IFERROR(VLOOKUP(D759,'Startovní listina'!A:F,5,FALSE),"")</f>
        <v/>
      </c>
    </row>
    <row r="760" spans="1:8">
      <c r="A760" s="50"/>
      <c r="B760" s="50"/>
      <c r="C760" s="78"/>
      <c r="D760" s="81" t="str">
        <f>IF(A760&lt;&gt;"",VLOOKUP(VALUE(MID(A760,SEARCH(" ",A760,1)+1,100)),#REF!,2,FALSE),"")</f>
        <v/>
      </c>
      <c r="E760" s="49" t="str">
        <f>IFERROR(VLOOKUP(D760,'Startovní listina'!A:F,2,FALSE),"")</f>
        <v/>
      </c>
      <c r="F760" s="49" t="str">
        <f>SUBSTITUTE(IFERROR(VLOOKUP(D760,'Startovní listina'!A:F,3,FALSE),""),0,"")</f>
        <v/>
      </c>
      <c r="G760" s="65" t="str">
        <f>IFERROR(VLOOKUP(D760,'Startovní listina'!A:F,4,FALSE),"")</f>
        <v/>
      </c>
      <c r="H760" s="65" t="str">
        <f>IFERROR(VLOOKUP(D760,'Startovní listina'!A:F,5,FALSE),"")</f>
        <v/>
      </c>
    </row>
    <row r="761" spans="1:8">
      <c r="A761" s="50"/>
      <c r="B761" s="50"/>
      <c r="C761" s="78"/>
      <c r="D761" s="81" t="str">
        <f>IF(A761&lt;&gt;"",VLOOKUP(VALUE(MID(A761,SEARCH(" ",A761,1)+1,100)),#REF!,2,FALSE),"")</f>
        <v/>
      </c>
      <c r="E761" s="49" t="str">
        <f>IFERROR(VLOOKUP(D761,'Startovní listina'!A:F,2,FALSE),"")</f>
        <v/>
      </c>
      <c r="F761" s="49" t="str">
        <f>SUBSTITUTE(IFERROR(VLOOKUP(D761,'Startovní listina'!A:F,3,FALSE),""),0,"")</f>
        <v/>
      </c>
      <c r="G761" s="65" t="str">
        <f>IFERROR(VLOOKUP(D761,'Startovní listina'!A:F,4,FALSE),"")</f>
        <v/>
      </c>
      <c r="H761" s="65" t="str">
        <f>IFERROR(VLOOKUP(D761,'Startovní listina'!A:F,5,FALSE),"")</f>
        <v/>
      </c>
    </row>
    <row r="762" spans="1:8">
      <c r="A762" s="50"/>
      <c r="B762" s="50"/>
      <c r="C762" s="78"/>
      <c r="D762" s="81" t="str">
        <f>IF(A762&lt;&gt;"",VLOOKUP(VALUE(MID(A762,SEARCH(" ",A762,1)+1,100)),#REF!,2,FALSE),"")</f>
        <v/>
      </c>
      <c r="E762" s="49" t="str">
        <f>IFERROR(VLOOKUP(D762,'Startovní listina'!A:F,2,FALSE),"")</f>
        <v/>
      </c>
      <c r="F762" s="49" t="str">
        <f>SUBSTITUTE(IFERROR(VLOOKUP(D762,'Startovní listina'!A:F,3,FALSE),""),0,"")</f>
        <v/>
      </c>
      <c r="G762" s="65" t="str">
        <f>IFERROR(VLOOKUP(D762,'Startovní listina'!A:F,4,FALSE),"")</f>
        <v/>
      </c>
      <c r="H762" s="65" t="str">
        <f>IFERROR(VLOOKUP(D762,'Startovní listina'!A:F,5,FALSE),"")</f>
        <v/>
      </c>
    </row>
    <row r="763" spans="1:8">
      <c r="A763" s="50"/>
      <c r="B763" s="50"/>
      <c r="C763" s="78"/>
      <c r="D763" s="81" t="str">
        <f>IF(A763&lt;&gt;"",VLOOKUP(VALUE(MID(A763,SEARCH(" ",A763,1)+1,100)),#REF!,2,FALSE),"")</f>
        <v/>
      </c>
      <c r="E763" s="49" t="str">
        <f>IFERROR(VLOOKUP(D763,'Startovní listina'!A:F,2,FALSE),"")</f>
        <v/>
      </c>
      <c r="F763" s="49" t="str">
        <f>SUBSTITUTE(IFERROR(VLOOKUP(D763,'Startovní listina'!A:F,3,FALSE),""),0,"")</f>
        <v/>
      </c>
      <c r="G763" s="65" t="str">
        <f>IFERROR(VLOOKUP(D763,'Startovní listina'!A:F,4,FALSE),"")</f>
        <v/>
      </c>
      <c r="H763" s="65" t="str">
        <f>IFERROR(VLOOKUP(D763,'Startovní listina'!A:F,5,FALSE),"")</f>
        <v/>
      </c>
    </row>
    <row r="764" spans="1:8">
      <c r="A764" s="50"/>
      <c r="B764" s="50"/>
      <c r="C764" s="78"/>
      <c r="D764" s="81" t="str">
        <f>IF(A764&lt;&gt;"",VLOOKUP(VALUE(MID(A764,SEARCH(" ",A764,1)+1,100)),#REF!,2,FALSE),"")</f>
        <v/>
      </c>
      <c r="E764" s="49" t="str">
        <f>IFERROR(VLOOKUP(D764,'Startovní listina'!A:F,2,FALSE),"")</f>
        <v/>
      </c>
      <c r="F764" s="49" t="str">
        <f>SUBSTITUTE(IFERROR(VLOOKUP(D764,'Startovní listina'!A:F,3,FALSE),""),0,"")</f>
        <v/>
      </c>
      <c r="G764" s="65" t="str">
        <f>IFERROR(VLOOKUP(D764,'Startovní listina'!A:F,4,FALSE),"")</f>
        <v/>
      </c>
      <c r="H764" s="65" t="str">
        <f>IFERROR(VLOOKUP(D764,'Startovní listina'!A:F,5,FALSE),"")</f>
        <v/>
      </c>
    </row>
    <row r="765" spans="1:8">
      <c r="A765" s="50"/>
      <c r="B765" s="50"/>
      <c r="C765" s="78"/>
      <c r="D765" s="81" t="str">
        <f>IF(A765&lt;&gt;"",VLOOKUP(VALUE(MID(A765,SEARCH(" ",A765,1)+1,100)),#REF!,2,FALSE),"")</f>
        <v/>
      </c>
      <c r="E765" s="49" t="str">
        <f>IFERROR(VLOOKUP(D765,'Startovní listina'!A:F,2,FALSE),"")</f>
        <v/>
      </c>
      <c r="F765" s="49" t="str">
        <f>SUBSTITUTE(IFERROR(VLOOKUP(D765,'Startovní listina'!A:F,3,FALSE),""),0,"")</f>
        <v/>
      </c>
      <c r="G765" s="65" t="str">
        <f>IFERROR(VLOOKUP(D765,'Startovní listina'!A:F,4,FALSE),"")</f>
        <v/>
      </c>
      <c r="H765" s="65" t="str">
        <f>IFERROR(VLOOKUP(D765,'Startovní listina'!A:F,5,FALSE),"")</f>
        <v/>
      </c>
    </row>
    <row r="766" spans="1:8">
      <c r="A766" s="50"/>
      <c r="B766" s="50"/>
      <c r="C766" s="78"/>
      <c r="D766" s="81" t="str">
        <f>IF(A766&lt;&gt;"",VLOOKUP(VALUE(MID(A766,SEARCH(" ",A766,1)+1,100)),#REF!,2,FALSE),"")</f>
        <v/>
      </c>
      <c r="E766" s="49" t="str">
        <f>IFERROR(VLOOKUP(D766,'Startovní listina'!A:F,2,FALSE),"")</f>
        <v/>
      </c>
      <c r="F766" s="49" t="str">
        <f>SUBSTITUTE(IFERROR(VLOOKUP(D766,'Startovní listina'!A:F,3,FALSE),""),0,"")</f>
        <v/>
      </c>
      <c r="G766" s="65" t="str">
        <f>IFERROR(VLOOKUP(D766,'Startovní listina'!A:F,4,FALSE),"")</f>
        <v/>
      </c>
      <c r="H766" s="65" t="str">
        <f>IFERROR(VLOOKUP(D766,'Startovní listina'!A:F,5,FALSE),"")</f>
        <v/>
      </c>
    </row>
    <row r="767" spans="1:8">
      <c r="A767" s="50"/>
      <c r="B767" s="50"/>
      <c r="C767" s="78"/>
      <c r="D767" s="81" t="str">
        <f>IF(A767&lt;&gt;"",VLOOKUP(VALUE(MID(A767,SEARCH(" ",A767,1)+1,100)),#REF!,2,FALSE),"")</f>
        <v/>
      </c>
      <c r="E767" s="49" t="str">
        <f>IFERROR(VLOOKUP(D767,'Startovní listina'!A:F,2,FALSE),"")</f>
        <v/>
      </c>
      <c r="F767" s="49" t="str">
        <f>SUBSTITUTE(IFERROR(VLOOKUP(D767,'Startovní listina'!A:F,3,FALSE),""),0,"")</f>
        <v/>
      </c>
      <c r="G767" s="65" t="str">
        <f>IFERROR(VLOOKUP(D767,'Startovní listina'!A:F,4,FALSE),"")</f>
        <v/>
      </c>
      <c r="H767" s="65" t="str">
        <f>IFERROR(VLOOKUP(D767,'Startovní listina'!A:F,5,FALSE),"")</f>
        <v/>
      </c>
    </row>
    <row r="768" spans="1:8">
      <c r="A768" s="50"/>
      <c r="B768" s="50"/>
      <c r="C768" s="78"/>
      <c r="D768" s="81" t="str">
        <f>IF(A768&lt;&gt;"",VLOOKUP(VALUE(MID(A768,SEARCH(" ",A768,1)+1,100)),#REF!,2,FALSE),"")</f>
        <v/>
      </c>
      <c r="E768" s="49" t="str">
        <f>IFERROR(VLOOKUP(D768,'Startovní listina'!A:F,2,FALSE),"")</f>
        <v/>
      </c>
      <c r="F768" s="49" t="str">
        <f>SUBSTITUTE(IFERROR(VLOOKUP(D768,'Startovní listina'!A:F,3,FALSE),""),0,"")</f>
        <v/>
      </c>
      <c r="G768" s="65" t="str">
        <f>IFERROR(VLOOKUP(D768,'Startovní listina'!A:F,4,FALSE),"")</f>
        <v/>
      </c>
      <c r="H768" s="65" t="str">
        <f>IFERROR(VLOOKUP(D768,'Startovní listina'!A:F,5,FALSE),"")</f>
        <v/>
      </c>
    </row>
    <row r="769" spans="1:8">
      <c r="A769" s="50"/>
      <c r="B769" s="50"/>
      <c r="C769" s="78"/>
      <c r="D769" s="81" t="str">
        <f>IF(A769&lt;&gt;"",VLOOKUP(VALUE(MID(A769,SEARCH(" ",A769,1)+1,100)),#REF!,2,FALSE),"")</f>
        <v/>
      </c>
      <c r="E769" s="49" t="str">
        <f>IFERROR(VLOOKUP(D769,'Startovní listina'!A:F,2,FALSE),"")</f>
        <v/>
      </c>
      <c r="F769" s="49" t="str">
        <f>SUBSTITUTE(IFERROR(VLOOKUP(D769,'Startovní listina'!A:F,3,FALSE),""),0,"")</f>
        <v/>
      </c>
      <c r="G769" s="65" t="str">
        <f>IFERROR(VLOOKUP(D769,'Startovní listina'!A:F,4,FALSE),"")</f>
        <v/>
      </c>
      <c r="H769" s="65" t="str">
        <f>IFERROR(VLOOKUP(D769,'Startovní listina'!A:F,5,FALSE),"")</f>
        <v/>
      </c>
    </row>
    <row r="770" spans="1:8">
      <c r="A770" s="50"/>
      <c r="B770" s="50"/>
      <c r="C770" s="78"/>
      <c r="D770" s="81" t="str">
        <f>IF(A770&lt;&gt;"",VLOOKUP(VALUE(MID(A770,SEARCH(" ",A770,1)+1,100)),#REF!,2,FALSE),"")</f>
        <v/>
      </c>
      <c r="E770" s="49" t="str">
        <f>IFERROR(VLOOKUP(D770,'Startovní listina'!A:F,2,FALSE),"")</f>
        <v/>
      </c>
      <c r="F770" s="49" t="str">
        <f>SUBSTITUTE(IFERROR(VLOOKUP(D770,'Startovní listina'!A:F,3,FALSE),""),0,"")</f>
        <v/>
      </c>
      <c r="G770" s="65" t="str">
        <f>IFERROR(VLOOKUP(D770,'Startovní listina'!A:F,4,FALSE),"")</f>
        <v/>
      </c>
      <c r="H770" s="65" t="str">
        <f>IFERROR(VLOOKUP(D770,'Startovní listina'!A:F,5,FALSE),"")</f>
        <v/>
      </c>
    </row>
    <row r="771" spans="1:8">
      <c r="A771" s="50"/>
      <c r="B771" s="50"/>
      <c r="C771" s="78"/>
      <c r="D771" s="81" t="str">
        <f>IF(A771&lt;&gt;"",VLOOKUP(VALUE(MID(A771,SEARCH(" ",A771,1)+1,100)),#REF!,2,FALSE),"")</f>
        <v/>
      </c>
      <c r="E771" s="49" t="str">
        <f>IFERROR(VLOOKUP(D771,'Startovní listina'!A:F,2,FALSE),"")</f>
        <v/>
      </c>
      <c r="F771" s="49" t="str">
        <f>SUBSTITUTE(IFERROR(VLOOKUP(D771,'Startovní listina'!A:F,3,FALSE),""),0,"")</f>
        <v/>
      </c>
      <c r="G771" s="65" t="str">
        <f>IFERROR(VLOOKUP(D771,'Startovní listina'!A:F,4,FALSE),"")</f>
        <v/>
      </c>
      <c r="H771" s="65" t="str">
        <f>IFERROR(VLOOKUP(D771,'Startovní listina'!A:F,5,FALSE),"")</f>
        <v/>
      </c>
    </row>
    <row r="772" spans="1:8">
      <c r="A772" s="50"/>
      <c r="B772" s="50"/>
      <c r="C772" s="78"/>
      <c r="D772" s="81" t="str">
        <f>IF(A772&lt;&gt;"",VLOOKUP(VALUE(MID(A772,SEARCH(" ",A772,1)+1,100)),#REF!,2,FALSE),"")</f>
        <v/>
      </c>
      <c r="E772" s="49" t="str">
        <f>IFERROR(VLOOKUP(D772,'Startovní listina'!A:F,2,FALSE),"")</f>
        <v/>
      </c>
      <c r="F772" s="49" t="str">
        <f>SUBSTITUTE(IFERROR(VLOOKUP(D772,'Startovní listina'!A:F,3,FALSE),""),0,"")</f>
        <v/>
      </c>
      <c r="G772" s="65" t="str">
        <f>IFERROR(VLOOKUP(D772,'Startovní listina'!A:F,4,FALSE),"")</f>
        <v/>
      </c>
      <c r="H772" s="65" t="str">
        <f>IFERROR(VLOOKUP(D772,'Startovní listina'!A:F,5,FALSE),"")</f>
        <v/>
      </c>
    </row>
    <row r="773" spans="1:8">
      <c r="A773" s="50"/>
      <c r="B773" s="50"/>
      <c r="C773" s="78"/>
      <c r="D773" s="81" t="str">
        <f>IF(A773&lt;&gt;"",VLOOKUP(VALUE(MID(A773,SEARCH(" ",A773,1)+1,100)),#REF!,2,FALSE),"")</f>
        <v/>
      </c>
      <c r="E773" s="49" t="str">
        <f>IFERROR(VLOOKUP(D773,'Startovní listina'!A:F,2,FALSE),"")</f>
        <v/>
      </c>
      <c r="F773" s="49" t="str">
        <f>SUBSTITUTE(IFERROR(VLOOKUP(D773,'Startovní listina'!A:F,3,FALSE),""),0,"")</f>
        <v/>
      </c>
      <c r="G773" s="65" t="str">
        <f>IFERROR(VLOOKUP(D773,'Startovní listina'!A:F,4,FALSE),"")</f>
        <v/>
      </c>
      <c r="H773" s="65" t="str">
        <f>IFERROR(VLOOKUP(D773,'Startovní listina'!A:F,5,FALSE),"")</f>
        <v/>
      </c>
    </row>
    <row r="774" spans="1:8">
      <c r="A774" s="50"/>
      <c r="B774" s="50"/>
      <c r="C774" s="78"/>
      <c r="D774" s="81" t="str">
        <f>IF(A774&lt;&gt;"",VLOOKUP(VALUE(MID(A774,SEARCH(" ",A774,1)+1,100)),#REF!,2,FALSE),"")</f>
        <v/>
      </c>
      <c r="E774" s="49" t="str">
        <f>IFERROR(VLOOKUP(D774,'Startovní listina'!A:F,2,FALSE),"")</f>
        <v/>
      </c>
      <c r="F774" s="49" t="str">
        <f>SUBSTITUTE(IFERROR(VLOOKUP(D774,'Startovní listina'!A:F,3,FALSE),""),0,"")</f>
        <v/>
      </c>
      <c r="G774" s="65" t="str">
        <f>IFERROR(VLOOKUP(D774,'Startovní listina'!A:F,4,FALSE),"")</f>
        <v/>
      </c>
      <c r="H774" s="65" t="str">
        <f>IFERROR(VLOOKUP(D774,'Startovní listina'!A:F,5,FALSE),"")</f>
        <v/>
      </c>
    </row>
    <row r="775" spans="1:8">
      <c r="A775" s="50"/>
      <c r="B775" s="50"/>
      <c r="C775" s="78"/>
      <c r="D775" s="81" t="str">
        <f>IF(A775&lt;&gt;"",VLOOKUP(VALUE(MID(A775,SEARCH(" ",A775,1)+1,100)),#REF!,2,FALSE),"")</f>
        <v/>
      </c>
      <c r="E775" s="49" t="str">
        <f>IFERROR(VLOOKUP(D775,'Startovní listina'!A:F,2,FALSE),"")</f>
        <v/>
      </c>
      <c r="F775" s="49" t="str">
        <f>SUBSTITUTE(IFERROR(VLOOKUP(D775,'Startovní listina'!A:F,3,FALSE),""),0,"")</f>
        <v/>
      </c>
      <c r="G775" s="65" t="str">
        <f>IFERROR(VLOOKUP(D775,'Startovní listina'!A:F,4,FALSE),"")</f>
        <v/>
      </c>
      <c r="H775" s="65" t="str">
        <f>IFERROR(VLOOKUP(D775,'Startovní listina'!A:F,5,FALSE),"")</f>
        <v/>
      </c>
    </row>
    <row r="776" spans="1:8">
      <c r="A776" s="50"/>
      <c r="B776" s="50"/>
      <c r="C776" s="78"/>
      <c r="D776" s="81" t="str">
        <f>IF(A776&lt;&gt;"",VLOOKUP(VALUE(MID(A776,SEARCH(" ",A776,1)+1,100)),#REF!,2,FALSE),"")</f>
        <v/>
      </c>
      <c r="E776" s="49" t="str">
        <f>IFERROR(VLOOKUP(D776,'Startovní listina'!A:F,2,FALSE),"")</f>
        <v/>
      </c>
      <c r="F776" s="49" t="str">
        <f>SUBSTITUTE(IFERROR(VLOOKUP(D776,'Startovní listina'!A:F,3,FALSE),""),0,"")</f>
        <v/>
      </c>
      <c r="G776" s="65" t="str">
        <f>IFERROR(VLOOKUP(D776,'Startovní listina'!A:F,4,FALSE),"")</f>
        <v/>
      </c>
      <c r="H776" s="65" t="str">
        <f>IFERROR(VLOOKUP(D776,'Startovní listina'!A:F,5,FALSE),"")</f>
        <v/>
      </c>
    </row>
    <row r="777" spans="1:8">
      <c r="A777" s="50"/>
      <c r="B777" s="50"/>
      <c r="C777" s="78"/>
      <c r="D777" s="81" t="str">
        <f>IF(A777&lt;&gt;"",VLOOKUP(VALUE(MID(A777,SEARCH(" ",A777,1)+1,100)),#REF!,2,FALSE),"")</f>
        <v/>
      </c>
      <c r="E777" s="49" t="str">
        <f>IFERROR(VLOOKUP(D777,'Startovní listina'!A:F,2,FALSE),"")</f>
        <v/>
      </c>
      <c r="F777" s="49" t="str">
        <f>SUBSTITUTE(IFERROR(VLOOKUP(D777,'Startovní listina'!A:F,3,FALSE),""),0,"")</f>
        <v/>
      </c>
      <c r="G777" s="65" t="str">
        <f>IFERROR(VLOOKUP(D777,'Startovní listina'!A:F,4,FALSE),"")</f>
        <v/>
      </c>
      <c r="H777" s="65" t="str">
        <f>IFERROR(VLOOKUP(D777,'Startovní listina'!A:F,5,FALSE),"")</f>
        <v/>
      </c>
    </row>
    <row r="778" spans="1:8">
      <c r="A778" s="50"/>
      <c r="B778" s="50"/>
      <c r="C778" s="78"/>
      <c r="D778" s="81" t="str">
        <f>IF(A778&lt;&gt;"",VLOOKUP(VALUE(MID(A778,SEARCH(" ",A778,1)+1,100)),#REF!,2,FALSE),"")</f>
        <v/>
      </c>
      <c r="E778" s="49" t="str">
        <f>IFERROR(VLOOKUP(D778,'Startovní listina'!A:F,2,FALSE),"")</f>
        <v/>
      </c>
      <c r="F778" s="49" t="str">
        <f>SUBSTITUTE(IFERROR(VLOOKUP(D778,'Startovní listina'!A:F,3,FALSE),""),0,"")</f>
        <v/>
      </c>
      <c r="G778" s="65" t="str">
        <f>IFERROR(VLOOKUP(D778,'Startovní listina'!A:F,4,FALSE),"")</f>
        <v/>
      </c>
      <c r="H778" s="65" t="str">
        <f>IFERROR(VLOOKUP(D778,'Startovní listina'!A:F,5,FALSE),"")</f>
        <v/>
      </c>
    </row>
    <row r="779" spans="1:8">
      <c r="A779" s="50"/>
      <c r="B779" s="50"/>
      <c r="C779" s="78"/>
      <c r="D779" s="81" t="str">
        <f>IF(A779&lt;&gt;"",VLOOKUP(VALUE(MID(A779,SEARCH(" ",A779,1)+1,100)),#REF!,2,FALSE),"")</f>
        <v/>
      </c>
      <c r="E779" s="49" t="str">
        <f>IFERROR(VLOOKUP(D779,'Startovní listina'!A:F,2,FALSE),"")</f>
        <v/>
      </c>
      <c r="F779" s="49" t="str">
        <f>SUBSTITUTE(IFERROR(VLOOKUP(D779,'Startovní listina'!A:F,3,FALSE),""),0,"")</f>
        <v/>
      </c>
      <c r="G779" s="65" t="str">
        <f>IFERROR(VLOOKUP(D779,'Startovní listina'!A:F,4,FALSE),"")</f>
        <v/>
      </c>
      <c r="H779" s="65" t="str">
        <f>IFERROR(VLOOKUP(D779,'Startovní listina'!A:F,5,FALSE),"")</f>
        <v/>
      </c>
    </row>
    <row r="780" spans="1:8">
      <c r="A780" s="50"/>
      <c r="B780" s="50"/>
      <c r="C780" s="78"/>
      <c r="D780" s="81" t="str">
        <f>IF(A780&lt;&gt;"",VLOOKUP(VALUE(MID(A780,SEARCH(" ",A780,1)+1,100)),#REF!,2,FALSE),"")</f>
        <v/>
      </c>
      <c r="E780" s="49" t="str">
        <f>IFERROR(VLOOKUP(D780,'Startovní listina'!A:F,2,FALSE),"")</f>
        <v/>
      </c>
      <c r="F780" s="49" t="str">
        <f>SUBSTITUTE(IFERROR(VLOOKUP(D780,'Startovní listina'!A:F,3,FALSE),""),0,"")</f>
        <v/>
      </c>
      <c r="G780" s="65" t="str">
        <f>IFERROR(VLOOKUP(D780,'Startovní listina'!A:F,4,FALSE),"")</f>
        <v/>
      </c>
      <c r="H780" s="65" t="str">
        <f>IFERROR(VLOOKUP(D780,'Startovní listina'!A:F,5,FALSE),"")</f>
        <v/>
      </c>
    </row>
    <row r="781" spans="1:8">
      <c r="A781" s="50"/>
      <c r="B781" s="50"/>
      <c r="C781" s="78"/>
      <c r="D781" s="81" t="str">
        <f>IF(A781&lt;&gt;"",VLOOKUP(VALUE(MID(A781,SEARCH(" ",A781,1)+1,100)),#REF!,2,FALSE),"")</f>
        <v/>
      </c>
      <c r="E781" s="49" t="str">
        <f>IFERROR(VLOOKUP(D781,'Startovní listina'!A:F,2,FALSE),"")</f>
        <v/>
      </c>
      <c r="F781" s="49" t="str">
        <f>SUBSTITUTE(IFERROR(VLOOKUP(D781,'Startovní listina'!A:F,3,FALSE),""),0,"")</f>
        <v/>
      </c>
      <c r="G781" s="65" t="str">
        <f>IFERROR(VLOOKUP(D781,'Startovní listina'!A:F,4,FALSE),"")</f>
        <v/>
      </c>
      <c r="H781" s="65" t="str">
        <f>IFERROR(VLOOKUP(D781,'Startovní listina'!A:F,5,FALSE),"")</f>
        <v/>
      </c>
    </row>
    <row r="782" spans="1:8">
      <c r="A782" s="50"/>
      <c r="B782" s="50"/>
      <c r="C782" s="78"/>
      <c r="D782" s="81" t="str">
        <f>IF(A782&lt;&gt;"",VLOOKUP(VALUE(MID(A782,SEARCH(" ",A782,1)+1,100)),#REF!,2,FALSE),"")</f>
        <v/>
      </c>
      <c r="E782" s="49" t="str">
        <f>IFERROR(VLOOKUP(D782,'Startovní listina'!A:F,2,FALSE),"")</f>
        <v/>
      </c>
      <c r="F782" s="49" t="str">
        <f>SUBSTITUTE(IFERROR(VLOOKUP(D782,'Startovní listina'!A:F,3,FALSE),""),0,"")</f>
        <v/>
      </c>
      <c r="G782" s="65" t="str">
        <f>IFERROR(VLOOKUP(D782,'Startovní listina'!A:F,4,FALSE),"")</f>
        <v/>
      </c>
      <c r="H782" s="65" t="str">
        <f>IFERROR(VLOOKUP(D782,'Startovní listina'!A:F,5,FALSE),"")</f>
        <v/>
      </c>
    </row>
    <row r="783" spans="1:8">
      <c r="A783" s="50"/>
      <c r="B783" s="50"/>
      <c r="C783" s="78"/>
      <c r="D783" s="81" t="str">
        <f>IF(A783&lt;&gt;"",VLOOKUP(VALUE(MID(A783,SEARCH(" ",A783,1)+1,100)),#REF!,2,FALSE),"")</f>
        <v/>
      </c>
      <c r="E783" s="49" t="str">
        <f>IFERROR(VLOOKUP(D783,'Startovní listina'!A:F,2,FALSE),"")</f>
        <v/>
      </c>
      <c r="F783" s="49" t="str">
        <f>SUBSTITUTE(IFERROR(VLOOKUP(D783,'Startovní listina'!A:F,3,FALSE),""),0,"")</f>
        <v/>
      </c>
      <c r="G783" s="65" t="str">
        <f>IFERROR(VLOOKUP(D783,'Startovní listina'!A:F,4,FALSE),"")</f>
        <v/>
      </c>
      <c r="H783" s="65" t="str">
        <f>IFERROR(VLOOKUP(D783,'Startovní listina'!A:F,5,FALSE),"")</f>
        <v/>
      </c>
    </row>
    <row r="784" spans="1:8">
      <c r="A784" s="50"/>
      <c r="B784" s="50"/>
      <c r="C784" s="78"/>
      <c r="D784" s="81" t="str">
        <f>IF(A784&lt;&gt;"",VLOOKUP(VALUE(MID(A784,SEARCH(" ",A784,1)+1,100)),#REF!,2,FALSE),"")</f>
        <v/>
      </c>
      <c r="E784" s="49" t="str">
        <f>IFERROR(VLOOKUP(D784,'Startovní listina'!A:F,2,FALSE),"")</f>
        <v/>
      </c>
      <c r="F784" s="49" t="str">
        <f>SUBSTITUTE(IFERROR(VLOOKUP(D784,'Startovní listina'!A:F,3,FALSE),""),0,"")</f>
        <v/>
      </c>
      <c r="G784" s="65" t="str">
        <f>IFERROR(VLOOKUP(D784,'Startovní listina'!A:F,4,FALSE),"")</f>
        <v/>
      </c>
      <c r="H784" s="65" t="str">
        <f>IFERROR(VLOOKUP(D784,'Startovní listina'!A:F,5,FALSE),"")</f>
        <v/>
      </c>
    </row>
    <row r="785" spans="1:8">
      <c r="A785" s="50"/>
      <c r="B785" s="50"/>
      <c r="C785" s="78"/>
      <c r="D785" s="81" t="str">
        <f>IF(A785&lt;&gt;"",VLOOKUP(VALUE(MID(A785,SEARCH(" ",A785,1)+1,100)),#REF!,2,FALSE),"")</f>
        <v/>
      </c>
      <c r="E785" s="49" t="str">
        <f>IFERROR(VLOOKUP(D785,'Startovní listina'!A:F,2,FALSE),"")</f>
        <v/>
      </c>
      <c r="F785" s="49" t="str">
        <f>SUBSTITUTE(IFERROR(VLOOKUP(D785,'Startovní listina'!A:F,3,FALSE),""),0,"")</f>
        <v/>
      </c>
      <c r="G785" s="65" t="str">
        <f>IFERROR(VLOOKUP(D785,'Startovní listina'!A:F,4,FALSE),"")</f>
        <v/>
      </c>
      <c r="H785" s="65" t="str">
        <f>IFERROR(VLOOKUP(D785,'Startovní listina'!A:F,5,FALSE),"")</f>
        <v/>
      </c>
    </row>
    <row r="786" spans="1:8">
      <c r="A786" s="50"/>
      <c r="B786" s="50"/>
      <c r="C786" s="78"/>
      <c r="D786" s="81" t="str">
        <f>IF(A786&lt;&gt;"",VLOOKUP(VALUE(MID(A786,SEARCH(" ",A786,1)+1,100)),#REF!,2,FALSE),"")</f>
        <v/>
      </c>
      <c r="E786" s="49" t="str">
        <f>IFERROR(VLOOKUP(D786,'Startovní listina'!A:F,2,FALSE),"")</f>
        <v/>
      </c>
      <c r="F786" s="49" t="str">
        <f>SUBSTITUTE(IFERROR(VLOOKUP(D786,'Startovní listina'!A:F,3,FALSE),""),0,"")</f>
        <v/>
      </c>
      <c r="G786" s="65" t="str">
        <f>IFERROR(VLOOKUP(D786,'Startovní listina'!A:F,4,FALSE),"")</f>
        <v/>
      </c>
      <c r="H786" s="65" t="str">
        <f>IFERROR(VLOOKUP(D786,'Startovní listina'!A:F,5,FALSE),"")</f>
        <v/>
      </c>
    </row>
    <row r="787" spans="1:8">
      <c r="A787" s="50"/>
      <c r="B787" s="50"/>
      <c r="C787" s="78"/>
      <c r="D787" s="81" t="str">
        <f>IF(A787&lt;&gt;"",VLOOKUP(VALUE(MID(A787,SEARCH(" ",A787,1)+1,100)),#REF!,2,FALSE),"")</f>
        <v/>
      </c>
      <c r="E787" s="49" t="str">
        <f>IFERROR(VLOOKUP(D787,'Startovní listina'!A:F,2,FALSE),"")</f>
        <v/>
      </c>
      <c r="F787" s="49" t="str">
        <f>SUBSTITUTE(IFERROR(VLOOKUP(D787,'Startovní listina'!A:F,3,FALSE),""),0,"")</f>
        <v/>
      </c>
      <c r="G787" s="65" t="str">
        <f>IFERROR(VLOOKUP(D787,'Startovní listina'!A:F,4,FALSE),"")</f>
        <v/>
      </c>
      <c r="H787" s="65" t="str">
        <f>IFERROR(VLOOKUP(D787,'Startovní listina'!A:F,5,FALSE),"")</f>
        <v/>
      </c>
    </row>
    <row r="788" spans="1:8">
      <c r="A788" s="50"/>
      <c r="B788" s="50"/>
      <c r="C788" s="78"/>
      <c r="D788" s="81" t="str">
        <f>IF(A788&lt;&gt;"",VLOOKUP(VALUE(MID(A788,SEARCH(" ",A788,1)+1,100)),#REF!,2,FALSE),"")</f>
        <v/>
      </c>
      <c r="E788" s="49" t="str">
        <f>IFERROR(VLOOKUP(D788,'Startovní listina'!A:F,2,FALSE),"")</f>
        <v/>
      </c>
      <c r="F788" s="49" t="str">
        <f>SUBSTITUTE(IFERROR(VLOOKUP(D788,'Startovní listina'!A:F,3,FALSE),""),0,"")</f>
        <v/>
      </c>
      <c r="G788" s="65" t="str">
        <f>IFERROR(VLOOKUP(D788,'Startovní listina'!A:F,4,FALSE),"")</f>
        <v/>
      </c>
      <c r="H788" s="65" t="str">
        <f>IFERROR(VLOOKUP(D788,'Startovní listina'!A:F,5,FALSE),"")</f>
        <v/>
      </c>
    </row>
    <row r="789" spans="1:8">
      <c r="A789" s="50"/>
      <c r="B789" s="50"/>
      <c r="C789" s="78"/>
      <c r="D789" s="81" t="str">
        <f>IF(A789&lt;&gt;"",VLOOKUP(VALUE(MID(A789,SEARCH(" ",A789,1)+1,100)),#REF!,2,FALSE),"")</f>
        <v/>
      </c>
      <c r="E789" s="49" t="str">
        <f>IFERROR(VLOOKUP(D789,'Startovní listina'!A:F,2,FALSE),"")</f>
        <v/>
      </c>
      <c r="F789" s="49" t="str">
        <f>SUBSTITUTE(IFERROR(VLOOKUP(D789,'Startovní listina'!A:F,3,FALSE),""),0,"")</f>
        <v/>
      </c>
      <c r="G789" s="65" t="str">
        <f>IFERROR(VLOOKUP(D789,'Startovní listina'!A:F,4,FALSE),"")</f>
        <v/>
      </c>
      <c r="H789" s="65" t="str">
        <f>IFERROR(VLOOKUP(D789,'Startovní listina'!A:F,5,FALSE),"")</f>
        <v/>
      </c>
    </row>
    <row r="790" spans="1:8">
      <c r="A790" s="50"/>
      <c r="B790" s="50"/>
      <c r="C790" s="78"/>
      <c r="D790" s="81" t="str">
        <f>IF(A790&lt;&gt;"",VLOOKUP(VALUE(MID(A790,SEARCH(" ",A790,1)+1,100)),#REF!,2,FALSE),"")</f>
        <v/>
      </c>
      <c r="E790" s="49" t="str">
        <f>IFERROR(VLOOKUP(D790,'Startovní listina'!A:F,2,FALSE),"")</f>
        <v/>
      </c>
      <c r="F790" s="49" t="str">
        <f>SUBSTITUTE(IFERROR(VLOOKUP(D790,'Startovní listina'!A:F,3,FALSE),""),0,"")</f>
        <v/>
      </c>
      <c r="G790" s="65" t="str">
        <f>IFERROR(VLOOKUP(D790,'Startovní listina'!A:F,4,FALSE),"")</f>
        <v/>
      </c>
      <c r="H790" s="65" t="str">
        <f>IFERROR(VLOOKUP(D790,'Startovní listina'!A:F,5,FALSE),"")</f>
        <v/>
      </c>
    </row>
    <row r="791" spans="1:8">
      <c r="A791" s="50"/>
      <c r="B791" s="50"/>
      <c r="C791" s="78"/>
      <c r="D791" s="81" t="str">
        <f>IF(A791&lt;&gt;"",VLOOKUP(VALUE(MID(A791,SEARCH(" ",A791,1)+1,100)),#REF!,2,FALSE),"")</f>
        <v/>
      </c>
      <c r="E791" s="49" t="str">
        <f>IFERROR(VLOOKUP(D791,'Startovní listina'!A:F,2,FALSE),"")</f>
        <v/>
      </c>
      <c r="F791" s="49" t="str">
        <f>SUBSTITUTE(IFERROR(VLOOKUP(D791,'Startovní listina'!A:F,3,FALSE),""),0,"")</f>
        <v/>
      </c>
      <c r="G791" s="65" t="str">
        <f>IFERROR(VLOOKUP(D791,'Startovní listina'!A:F,4,FALSE),"")</f>
        <v/>
      </c>
      <c r="H791" s="65" t="str">
        <f>IFERROR(VLOOKUP(D791,'Startovní listina'!A:F,5,FALSE),"")</f>
        <v/>
      </c>
    </row>
    <row r="792" spans="1:8">
      <c r="A792" s="50"/>
      <c r="B792" s="50"/>
      <c r="C792" s="78"/>
      <c r="D792" s="81" t="str">
        <f>IF(A792&lt;&gt;"",VLOOKUP(VALUE(MID(A792,SEARCH(" ",A792,1)+1,100)),#REF!,2,FALSE),"")</f>
        <v/>
      </c>
      <c r="E792" s="49" t="str">
        <f>IFERROR(VLOOKUP(D792,'Startovní listina'!A:F,2,FALSE),"")</f>
        <v/>
      </c>
      <c r="F792" s="49" t="str">
        <f>SUBSTITUTE(IFERROR(VLOOKUP(D792,'Startovní listina'!A:F,3,FALSE),""),0,"")</f>
        <v/>
      </c>
      <c r="G792" s="65" t="str">
        <f>IFERROR(VLOOKUP(D792,'Startovní listina'!A:F,4,FALSE),"")</f>
        <v/>
      </c>
      <c r="H792" s="65" t="str">
        <f>IFERROR(VLOOKUP(D792,'Startovní listina'!A:F,5,FALSE),"")</f>
        <v/>
      </c>
    </row>
    <row r="793" spans="1:8">
      <c r="A793" s="50"/>
      <c r="B793" s="50"/>
      <c r="C793" s="78"/>
      <c r="D793" s="81" t="str">
        <f>IF(A793&lt;&gt;"",VLOOKUP(VALUE(MID(A793,SEARCH(" ",A793,1)+1,100)),#REF!,2,FALSE),"")</f>
        <v/>
      </c>
      <c r="E793" s="49" t="str">
        <f>IFERROR(VLOOKUP(D793,'Startovní listina'!A:F,2,FALSE),"")</f>
        <v/>
      </c>
      <c r="F793" s="49" t="str">
        <f>SUBSTITUTE(IFERROR(VLOOKUP(D793,'Startovní listina'!A:F,3,FALSE),""),0,"")</f>
        <v/>
      </c>
      <c r="G793" s="65" t="str">
        <f>IFERROR(VLOOKUP(D793,'Startovní listina'!A:F,4,FALSE),"")</f>
        <v/>
      </c>
      <c r="H793" s="65" t="str">
        <f>IFERROR(VLOOKUP(D793,'Startovní listina'!A:F,5,FALSE),"")</f>
        <v/>
      </c>
    </row>
    <row r="794" spans="1:8">
      <c r="A794" s="50"/>
      <c r="B794" s="50"/>
      <c r="C794" s="78"/>
      <c r="D794" s="81" t="str">
        <f>IF(A794&lt;&gt;"",VLOOKUP(VALUE(MID(A794,SEARCH(" ",A794,1)+1,100)),#REF!,2,FALSE),"")</f>
        <v/>
      </c>
      <c r="E794" s="49" t="str">
        <f>IFERROR(VLOOKUP(D794,'Startovní listina'!A:F,2,FALSE),"")</f>
        <v/>
      </c>
      <c r="F794" s="49" t="str">
        <f>SUBSTITUTE(IFERROR(VLOOKUP(D794,'Startovní listina'!A:F,3,FALSE),""),0,"")</f>
        <v/>
      </c>
      <c r="G794" s="65" t="str">
        <f>IFERROR(VLOOKUP(D794,'Startovní listina'!A:F,4,FALSE),"")</f>
        <v/>
      </c>
      <c r="H794" s="65" t="str">
        <f>IFERROR(VLOOKUP(D794,'Startovní listina'!A:F,5,FALSE),"")</f>
        <v/>
      </c>
    </row>
    <row r="795" spans="1:8">
      <c r="A795" s="50"/>
      <c r="B795" s="50"/>
      <c r="C795" s="78"/>
      <c r="D795" s="81" t="str">
        <f>IF(A795&lt;&gt;"",VLOOKUP(VALUE(MID(A795,SEARCH(" ",A795,1)+1,100)),#REF!,2,FALSE),"")</f>
        <v/>
      </c>
      <c r="E795" s="49" t="str">
        <f>IFERROR(VLOOKUP(D795,'Startovní listina'!A:F,2,FALSE),"")</f>
        <v/>
      </c>
      <c r="F795" s="49" t="str">
        <f>SUBSTITUTE(IFERROR(VLOOKUP(D795,'Startovní listina'!A:F,3,FALSE),""),0,"")</f>
        <v/>
      </c>
      <c r="G795" s="65" t="str">
        <f>IFERROR(VLOOKUP(D795,'Startovní listina'!A:F,4,FALSE),"")</f>
        <v/>
      </c>
      <c r="H795" s="65" t="str">
        <f>IFERROR(VLOOKUP(D795,'Startovní listina'!A:F,5,FALSE),"")</f>
        <v/>
      </c>
    </row>
    <row r="796" spans="1:8">
      <c r="A796" s="50"/>
      <c r="B796" s="50"/>
      <c r="C796" s="78"/>
      <c r="D796" s="81" t="str">
        <f>IF(A796&lt;&gt;"",VLOOKUP(VALUE(MID(A796,SEARCH(" ",A796,1)+1,100)),#REF!,2,FALSE),"")</f>
        <v/>
      </c>
      <c r="E796" s="49" t="str">
        <f>IFERROR(VLOOKUP(D796,'Startovní listina'!A:F,2,FALSE),"")</f>
        <v/>
      </c>
      <c r="F796" s="49" t="str">
        <f>SUBSTITUTE(IFERROR(VLOOKUP(D796,'Startovní listina'!A:F,3,FALSE),""),0,"")</f>
        <v/>
      </c>
      <c r="G796" s="65" t="str">
        <f>IFERROR(VLOOKUP(D796,'Startovní listina'!A:F,4,FALSE),"")</f>
        <v/>
      </c>
      <c r="H796" s="65" t="str">
        <f>IFERROR(VLOOKUP(D796,'Startovní listina'!A:F,5,FALSE),"")</f>
        <v/>
      </c>
    </row>
    <row r="797" spans="1:8">
      <c r="A797" s="50"/>
      <c r="B797" s="50"/>
      <c r="C797" s="78"/>
      <c r="D797" s="81" t="str">
        <f>IF(A797&lt;&gt;"",VLOOKUP(VALUE(MID(A797,SEARCH(" ",A797,1)+1,100)),#REF!,2,FALSE),"")</f>
        <v/>
      </c>
      <c r="E797" s="49" t="str">
        <f>IFERROR(VLOOKUP(D797,'Startovní listina'!A:F,2,FALSE),"")</f>
        <v/>
      </c>
      <c r="F797" s="49" t="str">
        <f>SUBSTITUTE(IFERROR(VLOOKUP(D797,'Startovní listina'!A:F,3,FALSE),""),0,"")</f>
        <v/>
      </c>
      <c r="G797" s="65" t="str">
        <f>IFERROR(VLOOKUP(D797,'Startovní listina'!A:F,4,FALSE),"")</f>
        <v/>
      </c>
      <c r="H797" s="65" t="str">
        <f>IFERROR(VLOOKUP(D797,'Startovní listina'!A:F,5,FALSE),"")</f>
        <v/>
      </c>
    </row>
    <row r="798" spans="1:8">
      <c r="A798" s="50"/>
      <c r="B798" s="50"/>
      <c r="C798" s="78"/>
      <c r="D798" s="81" t="str">
        <f>IF(A798&lt;&gt;"",VLOOKUP(VALUE(MID(A798,SEARCH(" ",A798,1)+1,100)),#REF!,2,FALSE),"")</f>
        <v/>
      </c>
      <c r="E798" s="49" t="str">
        <f>IFERROR(VLOOKUP(D798,'Startovní listina'!A:F,2,FALSE),"")</f>
        <v/>
      </c>
      <c r="F798" s="49" t="str">
        <f>SUBSTITUTE(IFERROR(VLOOKUP(D798,'Startovní listina'!A:F,3,FALSE),""),0,"")</f>
        <v/>
      </c>
      <c r="G798" s="65" t="str">
        <f>IFERROR(VLOOKUP(D798,'Startovní listina'!A:F,4,FALSE),"")</f>
        <v/>
      </c>
      <c r="H798" s="65" t="str">
        <f>IFERROR(VLOOKUP(D798,'Startovní listina'!A:F,5,FALSE),"")</f>
        <v/>
      </c>
    </row>
    <row r="799" spans="1:8">
      <c r="A799" s="50"/>
      <c r="B799" s="50"/>
      <c r="C799" s="78"/>
      <c r="D799" s="81" t="str">
        <f>IF(A799&lt;&gt;"",VLOOKUP(VALUE(MID(A799,SEARCH(" ",A799,1)+1,100)),#REF!,2,FALSE),"")</f>
        <v/>
      </c>
      <c r="E799" s="49" t="str">
        <f>IFERROR(VLOOKUP(D799,'Startovní listina'!A:F,2,FALSE),"")</f>
        <v/>
      </c>
      <c r="F799" s="49" t="str">
        <f>SUBSTITUTE(IFERROR(VLOOKUP(D799,'Startovní listina'!A:F,3,FALSE),""),0,"")</f>
        <v/>
      </c>
      <c r="G799" s="65" t="str">
        <f>IFERROR(VLOOKUP(D799,'Startovní listina'!A:F,4,FALSE),"")</f>
        <v/>
      </c>
      <c r="H799" s="65" t="str">
        <f>IFERROR(VLOOKUP(D799,'Startovní listina'!A:F,5,FALSE),"")</f>
        <v/>
      </c>
    </row>
    <row r="800" spans="1:8">
      <c r="A800" s="50"/>
      <c r="B800" s="50"/>
      <c r="C800" s="78"/>
      <c r="D800" s="81" t="str">
        <f>IF(A800&lt;&gt;"",VLOOKUP(VALUE(MID(A800,SEARCH(" ",A800,1)+1,100)),#REF!,2,FALSE),"")</f>
        <v/>
      </c>
      <c r="E800" s="49" t="str">
        <f>IFERROR(VLOOKUP(D800,'Startovní listina'!A:F,2,FALSE),"")</f>
        <v/>
      </c>
      <c r="F800" s="49" t="str">
        <f>SUBSTITUTE(IFERROR(VLOOKUP(D800,'Startovní listina'!A:F,3,FALSE),""),0,"")</f>
        <v/>
      </c>
      <c r="G800" s="65" t="str">
        <f>IFERROR(VLOOKUP(D800,'Startovní listina'!A:F,4,FALSE),"")</f>
        <v/>
      </c>
      <c r="H800" s="65" t="str">
        <f>IFERROR(VLOOKUP(D800,'Startovní listina'!A:F,5,FALSE),"")</f>
        <v/>
      </c>
    </row>
    <row r="801" spans="1:8">
      <c r="A801" s="50"/>
      <c r="B801" s="50"/>
      <c r="C801" s="78"/>
      <c r="D801" s="81" t="str">
        <f>IF(A801&lt;&gt;"",VLOOKUP(VALUE(MID(A801,SEARCH(" ",A801,1)+1,100)),#REF!,2,FALSE),"")</f>
        <v/>
      </c>
      <c r="E801" s="49" t="str">
        <f>IFERROR(VLOOKUP(D801,'Startovní listina'!A:F,2,FALSE),"")</f>
        <v/>
      </c>
      <c r="F801" s="49" t="str">
        <f>SUBSTITUTE(IFERROR(VLOOKUP(D801,'Startovní listina'!A:F,3,FALSE),""),0,"")</f>
        <v/>
      </c>
      <c r="G801" s="65" t="str">
        <f>IFERROR(VLOOKUP(D801,'Startovní listina'!A:F,4,FALSE),"")</f>
        <v/>
      </c>
      <c r="H801" s="65" t="str">
        <f>IFERROR(VLOOKUP(D801,'Startovní listina'!A:F,5,FALSE),"")</f>
        <v/>
      </c>
    </row>
    <row r="802" spans="1:8">
      <c r="A802" s="50"/>
      <c r="B802" s="50"/>
      <c r="C802" s="78"/>
      <c r="D802" s="81" t="str">
        <f>IF(A802&lt;&gt;"",VLOOKUP(VALUE(MID(A802,SEARCH(" ",A802,1)+1,100)),#REF!,2,FALSE),"")</f>
        <v/>
      </c>
      <c r="E802" s="49" t="str">
        <f>IFERROR(VLOOKUP(D802,'Startovní listina'!A:F,2,FALSE),"")</f>
        <v/>
      </c>
      <c r="F802" s="49" t="str">
        <f>SUBSTITUTE(IFERROR(VLOOKUP(D802,'Startovní listina'!A:F,3,FALSE),""),0,"")</f>
        <v/>
      </c>
      <c r="G802" s="65" t="str">
        <f>IFERROR(VLOOKUP(D802,'Startovní listina'!A:F,4,FALSE),"")</f>
        <v/>
      </c>
      <c r="H802" s="65" t="str">
        <f>IFERROR(VLOOKUP(D802,'Startovní listina'!A:F,5,FALSE),"")</f>
        <v/>
      </c>
    </row>
    <row r="803" spans="1:8">
      <c r="A803" s="50"/>
      <c r="B803" s="50"/>
      <c r="C803" s="78"/>
      <c r="D803" s="81" t="str">
        <f>IF(A803&lt;&gt;"",VLOOKUP(VALUE(MID(A803,SEARCH(" ",A803,1)+1,100)),#REF!,2,FALSE),"")</f>
        <v/>
      </c>
      <c r="E803" s="49" t="str">
        <f>IFERROR(VLOOKUP(D803,'Startovní listina'!A:F,2,FALSE),"")</f>
        <v/>
      </c>
      <c r="F803" s="49" t="str">
        <f>SUBSTITUTE(IFERROR(VLOOKUP(D803,'Startovní listina'!A:F,3,FALSE),""),0,"")</f>
        <v/>
      </c>
      <c r="G803" s="65" t="str">
        <f>IFERROR(VLOOKUP(D803,'Startovní listina'!A:F,4,FALSE),"")</f>
        <v/>
      </c>
      <c r="H803" s="65" t="str">
        <f>IFERROR(VLOOKUP(D803,'Startovní listina'!A:F,5,FALSE),"")</f>
        <v/>
      </c>
    </row>
    <row r="804" spans="1:8">
      <c r="A804" s="50"/>
      <c r="B804" s="50"/>
      <c r="C804" s="78"/>
      <c r="D804" s="81" t="str">
        <f>IF(A804&lt;&gt;"",VLOOKUP(VALUE(MID(A804,SEARCH(" ",A804,1)+1,100)),#REF!,2,FALSE),"")</f>
        <v/>
      </c>
      <c r="E804" s="49" t="str">
        <f>IFERROR(VLOOKUP(D804,'Startovní listina'!A:F,2,FALSE),"")</f>
        <v/>
      </c>
      <c r="F804" s="49" t="str">
        <f>SUBSTITUTE(IFERROR(VLOOKUP(D804,'Startovní listina'!A:F,3,FALSE),""),0,"")</f>
        <v/>
      </c>
      <c r="G804" s="65" t="str">
        <f>IFERROR(VLOOKUP(D804,'Startovní listina'!A:F,4,FALSE),"")</f>
        <v/>
      </c>
      <c r="H804" s="65" t="str">
        <f>IFERROR(VLOOKUP(D804,'Startovní listina'!A:F,5,FALSE),"")</f>
        <v/>
      </c>
    </row>
    <row r="805" spans="1:8">
      <c r="A805" s="50"/>
      <c r="B805" s="50"/>
      <c r="C805" s="78"/>
      <c r="D805" s="81" t="str">
        <f>IF(A805&lt;&gt;"",VLOOKUP(VALUE(MID(A805,SEARCH(" ",A805,1)+1,100)),#REF!,2,FALSE),"")</f>
        <v/>
      </c>
      <c r="E805" s="49" t="str">
        <f>IFERROR(VLOOKUP(D805,'Startovní listina'!A:F,2,FALSE),"")</f>
        <v/>
      </c>
      <c r="F805" s="49" t="str">
        <f>SUBSTITUTE(IFERROR(VLOOKUP(D805,'Startovní listina'!A:F,3,FALSE),""),0,"")</f>
        <v/>
      </c>
      <c r="G805" s="65" t="str">
        <f>IFERROR(VLOOKUP(D805,'Startovní listina'!A:F,4,FALSE),"")</f>
        <v/>
      </c>
      <c r="H805" s="65" t="str">
        <f>IFERROR(VLOOKUP(D805,'Startovní listina'!A:F,5,FALSE),"")</f>
        <v/>
      </c>
    </row>
    <row r="806" spans="1:8">
      <c r="A806" s="50"/>
      <c r="B806" s="50"/>
      <c r="C806" s="78"/>
      <c r="D806" s="81" t="str">
        <f>IF(A806&lt;&gt;"",VLOOKUP(VALUE(MID(A806,SEARCH(" ",A806,1)+1,100)),#REF!,2,FALSE),"")</f>
        <v/>
      </c>
      <c r="E806" s="49" t="str">
        <f>IFERROR(VLOOKUP(D806,'Startovní listina'!A:F,2,FALSE),"")</f>
        <v/>
      </c>
      <c r="F806" s="49" t="str">
        <f>SUBSTITUTE(IFERROR(VLOOKUP(D806,'Startovní listina'!A:F,3,FALSE),""),0,"")</f>
        <v/>
      </c>
      <c r="G806" s="65" t="str">
        <f>IFERROR(VLOOKUP(D806,'Startovní listina'!A:F,4,FALSE),"")</f>
        <v/>
      </c>
      <c r="H806" s="65" t="str">
        <f>IFERROR(VLOOKUP(D806,'Startovní listina'!A:F,5,FALSE),"")</f>
        <v/>
      </c>
    </row>
    <row r="807" spans="1:8">
      <c r="A807" s="50"/>
      <c r="B807" s="50"/>
      <c r="C807" s="78"/>
      <c r="D807" s="81" t="str">
        <f>IF(A807&lt;&gt;"",VLOOKUP(VALUE(MID(A807,SEARCH(" ",A807,1)+1,100)),#REF!,2,FALSE),"")</f>
        <v/>
      </c>
      <c r="E807" s="49" t="str">
        <f>IFERROR(VLOOKUP(D807,'Startovní listina'!A:F,2,FALSE),"")</f>
        <v/>
      </c>
      <c r="F807" s="49" t="str">
        <f>SUBSTITUTE(IFERROR(VLOOKUP(D807,'Startovní listina'!A:F,3,FALSE),""),0,"")</f>
        <v/>
      </c>
      <c r="G807" s="65" t="str">
        <f>IFERROR(VLOOKUP(D807,'Startovní listina'!A:F,4,FALSE),"")</f>
        <v/>
      </c>
      <c r="H807" s="65" t="str">
        <f>IFERROR(VLOOKUP(D807,'Startovní listina'!A:F,5,FALSE),"")</f>
        <v/>
      </c>
    </row>
    <row r="808" spans="1:8">
      <c r="A808" s="50"/>
      <c r="B808" s="50"/>
      <c r="C808" s="78"/>
      <c r="D808" s="81" t="str">
        <f>IF(A808&lt;&gt;"",VLOOKUP(VALUE(MID(A808,SEARCH(" ",A808,1)+1,100)),#REF!,2,FALSE),"")</f>
        <v/>
      </c>
      <c r="E808" s="49" t="str">
        <f>IFERROR(VLOOKUP(D808,'Startovní listina'!A:F,2,FALSE),"")</f>
        <v/>
      </c>
      <c r="F808" s="49" t="str">
        <f>SUBSTITUTE(IFERROR(VLOOKUP(D808,'Startovní listina'!A:F,3,FALSE),""),0,"")</f>
        <v/>
      </c>
      <c r="G808" s="65" t="str">
        <f>IFERROR(VLOOKUP(D808,'Startovní listina'!A:F,4,FALSE),"")</f>
        <v/>
      </c>
      <c r="H808" s="65" t="str">
        <f>IFERROR(VLOOKUP(D808,'Startovní listina'!A:F,5,FALSE),"")</f>
        <v/>
      </c>
    </row>
    <row r="809" spans="1:8">
      <c r="A809" s="50"/>
      <c r="B809" s="50"/>
      <c r="C809" s="78"/>
      <c r="D809" s="81" t="str">
        <f>IF(A809&lt;&gt;"",VLOOKUP(VALUE(MID(A809,SEARCH(" ",A809,1)+1,100)),#REF!,2,FALSE),"")</f>
        <v/>
      </c>
      <c r="E809" s="49" t="str">
        <f>IFERROR(VLOOKUP(D809,'Startovní listina'!A:F,2,FALSE),"")</f>
        <v/>
      </c>
      <c r="F809" s="49" t="str">
        <f>SUBSTITUTE(IFERROR(VLOOKUP(D809,'Startovní listina'!A:F,3,FALSE),""),0,"")</f>
        <v/>
      </c>
      <c r="G809" s="65" t="str">
        <f>IFERROR(VLOOKUP(D809,'Startovní listina'!A:F,4,FALSE),"")</f>
        <v/>
      </c>
      <c r="H809" s="65" t="str">
        <f>IFERROR(VLOOKUP(D809,'Startovní listina'!A:F,5,FALSE),"")</f>
        <v/>
      </c>
    </row>
    <row r="810" spans="1:8">
      <c r="A810" s="50"/>
      <c r="B810" s="50"/>
      <c r="C810" s="78"/>
      <c r="D810" s="81" t="str">
        <f>IF(A810&lt;&gt;"",VLOOKUP(VALUE(MID(A810,SEARCH(" ",A810,1)+1,100)),#REF!,2,FALSE),"")</f>
        <v/>
      </c>
      <c r="E810" s="49" t="str">
        <f>IFERROR(VLOOKUP(D810,'Startovní listina'!A:F,2,FALSE),"")</f>
        <v/>
      </c>
      <c r="F810" s="49" t="str">
        <f>SUBSTITUTE(IFERROR(VLOOKUP(D810,'Startovní listina'!A:F,3,FALSE),""),0,"")</f>
        <v/>
      </c>
      <c r="G810" s="65" t="str">
        <f>IFERROR(VLOOKUP(D810,'Startovní listina'!A:F,4,FALSE),"")</f>
        <v/>
      </c>
      <c r="H810" s="65" t="str">
        <f>IFERROR(VLOOKUP(D810,'Startovní listina'!A:F,5,FALSE),"")</f>
        <v/>
      </c>
    </row>
    <row r="811" spans="1:8">
      <c r="A811" s="50"/>
      <c r="B811" s="50"/>
      <c r="C811" s="78"/>
      <c r="D811" s="81" t="str">
        <f>IF(A811&lt;&gt;"",VLOOKUP(VALUE(MID(A811,SEARCH(" ",A811,1)+1,100)),#REF!,2,FALSE),"")</f>
        <v/>
      </c>
      <c r="E811" s="49" t="str">
        <f>IFERROR(VLOOKUP(D811,'Startovní listina'!A:F,2,FALSE),"")</f>
        <v/>
      </c>
      <c r="F811" s="49" t="str">
        <f>SUBSTITUTE(IFERROR(VLOOKUP(D811,'Startovní listina'!A:F,3,FALSE),""),0,"")</f>
        <v/>
      </c>
      <c r="G811" s="65" t="str">
        <f>IFERROR(VLOOKUP(D811,'Startovní listina'!A:F,4,FALSE),"")</f>
        <v/>
      </c>
      <c r="H811" s="65" t="str">
        <f>IFERROR(VLOOKUP(D811,'Startovní listina'!A:F,5,FALSE),"")</f>
        <v/>
      </c>
    </row>
    <row r="812" spans="1:8">
      <c r="A812" s="50"/>
      <c r="B812" s="50"/>
      <c r="C812" s="78"/>
      <c r="D812" s="81" t="str">
        <f>IF(A812&lt;&gt;"",VLOOKUP(VALUE(MID(A812,SEARCH(" ",A812,1)+1,100)),#REF!,2,FALSE),"")</f>
        <v/>
      </c>
      <c r="E812" s="49" t="str">
        <f>IFERROR(VLOOKUP(D812,'Startovní listina'!A:F,2,FALSE),"")</f>
        <v/>
      </c>
      <c r="F812" s="49" t="str">
        <f>SUBSTITUTE(IFERROR(VLOOKUP(D812,'Startovní listina'!A:F,3,FALSE),""),0,"")</f>
        <v/>
      </c>
      <c r="G812" s="65" t="str">
        <f>IFERROR(VLOOKUP(D812,'Startovní listina'!A:F,4,FALSE),"")</f>
        <v/>
      </c>
      <c r="H812" s="65" t="str">
        <f>IFERROR(VLOOKUP(D812,'Startovní listina'!A:F,5,FALSE),"")</f>
        <v/>
      </c>
    </row>
    <row r="813" spans="1:8">
      <c r="A813" s="50"/>
      <c r="B813" s="50"/>
      <c r="C813" s="78"/>
      <c r="D813" s="81" t="str">
        <f>IF(A813&lt;&gt;"",VLOOKUP(VALUE(MID(A813,SEARCH(" ",A813,1)+1,100)),#REF!,2,FALSE),"")</f>
        <v/>
      </c>
      <c r="E813" s="49" t="str">
        <f>IFERROR(VLOOKUP(D813,'Startovní listina'!A:F,2,FALSE),"")</f>
        <v/>
      </c>
      <c r="F813" s="49" t="str">
        <f>SUBSTITUTE(IFERROR(VLOOKUP(D813,'Startovní listina'!A:F,3,FALSE),""),0,"")</f>
        <v/>
      </c>
      <c r="G813" s="65" t="str">
        <f>IFERROR(VLOOKUP(D813,'Startovní listina'!A:F,4,FALSE),"")</f>
        <v/>
      </c>
      <c r="H813" s="65" t="str">
        <f>IFERROR(VLOOKUP(D813,'Startovní listina'!A:F,5,FALSE),"")</f>
        <v/>
      </c>
    </row>
    <row r="814" spans="1:8">
      <c r="A814" s="50"/>
      <c r="B814" s="50"/>
      <c r="C814" s="78"/>
      <c r="D814" s="81" t="str">
        <f>IF(A814&lt;&gt;"",VLOOKUP(VALUE(MID(A814,SEARCH(" ",A814,1)+1,100)),#REF!,2,FALSE),"")</f>
        <v/>
      </c>
      <c r="E814" s="49" t="str">
        <f>IFERROR(VLOOKUP(D814,'Startovní listina'!A:F,2,FALSE),"")</f>
        <v/>
      </c>
      <c r="F814" s="49" t="str">
        <f>SUBSTITUTE(IFERROR(VLOOKUP(D814,'Startovní listina'!A:F,3,FALSE),""),0,"")</f>
        <v/>
      </c>
      <c r="G814" s="65" t="str">
        <f>IFERROR(VLOOKUP(D814,'Startovní listina'!A:F,4,FALSE),"")</f>
        <v/>
      </c>
      <c r="H814" s="65" t="str">
        <f>IFERROR(VLOOKUP(D814,'Startovní listina'!A:F,5,FALSE),"")</f>
        <v/>
      </c>
    </row>
    <row r="815" spans="1:8">
      <c r="A815" s="50"/>
      <c r="B815" s="50"/>
      <c r="C815" s="78"/>
      <c r="D815" s="81" t="str">
        <f>IF(A815&lt;&gt;"",VLOOKUP(VALUE(MID(A815,SEARCH(" ",A815,1)+1,100)),#REF!,2,FALSE),"")</f>
        <v/>
      </c>
      <c r="E815" s="49" t="str">
        <f>IFERROR(VLOOKUP(D815,'Startovní listina'!A:F,2,FALSE),"")</f>
        <v/>
      </c>
      <c r="F815" s="49" t="str">
        <f>SUBSTITUTE(IFERROR(VLOOKUP(D815,'Startovní listina'!A:F,3,FALSE),""),0,"")</f>
        <v/>
      </c>
      <c r="G815" s="65" t="str">
        <f>IFERROR(VLOOKUP(D815,'Startovní listina'!A:F,4,FALSE),"")</f>
        <v/>
      </c>
      <c r="H815" s="65" t="str">
        <f>IFERROR(VLOOKUP(D815,'Startovní listina'!A:F,5,FALSE),"")</f>
        <v/>
      </c>
    </row>
    <row r="816" spans="1:8">
      <c r="A816" s="50"/>
      <c r="B816" s="50"/>
      <c r="C816" s="78"/>
      <c r="D816" s="81" t="str">
        <f>IF(A816&lt;&gt;"",VLOOKUP(VALUE(MID(A816,SEARCH(" ",A816,1)+1,100)),#REF!,2,FALSE),"")</f>
        <v/>
      </c>
      <c r="E816" s="49" t="str">
        <f>IFERROR(VLOOKUP(D816,'Startovní listina'!A:F,2,FALSE),"")</f>
        <v/>
      </c>
      <c r="F816" s="49" t="str">
        <f>SUBSTITUTE(IFERROR(VLOOKUP(D816,'Startovní listina'!A:F,3,FALSE),""),0,"")</f>
        <v/>
      </c>
      <c r="G816" s="65" t="str">
        <f>IFERROR(VLOOKUP(D816,'Startovní listina'!A:F,4,FALSE),"")</f>
        <v/>
      </c>
      <c r="H816" s="65" t="str">
        <f>IFERROR(VLOOKUP(D816,'Startovní listina'!A:F,5,FALSE),"")</f>
        <v/>
      </c>
    </row>
    <row r="817" spans="1:8">
      <c r="A817" s="50"/>
      <c r="B817" s="50"/>
      <c r="C817" s="78"/>
      <c r="D817" s="81" t="str">
        <f>IF(A817&lt;&gt;"",VLOOKUP(VALUE(MID(A817,SEARCH(" ",A817,1)+1,100)),#REF!,2,FALSE),"")</f>
        <v/>
      </c>
      <c r="E817" s="49" t="str">
        <f>IFERROR(VLOOKUP(D817,'Startovní listina'!A:F,2,FALSE),"")</f>
        <v/>
      </c>
      <c r="F817" s="49" t="str">
        <f>SUBSTITUTE(IFERROR(VLOOKUP(D817,'Startovní listina'!A:F,3,FALSE),""),0,"")</f>
        <v/>
      </c>
      <c r="G817" s="65" t="str">
        <f>IFERROR(VLOOKUP(D817,'Startovní listina'!A:F,4,FALSE),"")</f>
        <v/>
      </c>
      <c r="H817" s="65" t="str">
        <f>IFERROR(VLOOKUP(D817,'Startovní listina'!A:F,5,FALSE),"")</f>
        <v/>
      </c>
    </row>
    <row r="818" spans="1:8">
      <c r="A818" s="50"/>
      <c r="B818" s="50"/>
      <c r="C818" s="78"/>
      <c r="D818" s="81" t="str">
        <f>IF(A818&lt;&gt;"",VLOOKUP(VALUE(MID(A818,SEARCH(" ",A818,1)+1,100)),#REF!,2,FALSE),"")</f>
        <v/>
      </c>
      <c r="E818" s="49" t="str">
        <f>IFERROR(VLOOKUP(D818,'Startovní listina'!A:F,2,FALSE),"")</f>
        <v/>
      </c>
      <c r="F818" s="49" t="str">
        <f>SUBSTITUTE(IFERROR(VLOOKUP(D818,'Startovní listina'!A:F,3,FALSE),""),0,"")</f>
        <v/>
      </c>
      <c r="G818" s="65" t="str">
        <f>IFERROR(VLOOKUP(D818,'Startovní listina'!A:F,4,FALSE),"")</f>
        <v/>
      </c>
      <c r="H818" s="65" t="str">
        <f>IFERROR(VLOOKUP(D818,'Startovní listina'!A:F,5,FALSE),"")</f>
        <v/>
      </c>
    </row>
    <row r="819" spans="1:8">
      <c r="A819" s="50"/>
      <c r="B819" s="50"/>
      <c r="C819" s="78"/>
      <c r="D819" s="81" t="str">
        <f>IF(A819&lt;&gt;"",VLOOKUP(VALUE(MID(A819,SEARCH(" ",A819,1)+1,100)),#REF!,2,FALSE),"")</f>
        <v/>
      </c>
      <c r="E819" s="49" t="str">
        <f>IFERROR(VLOOKUP(D819,'Startovní listina'!A:F,2,FALSE),"")</f>
        <v/>
      </c>
      <c r="F819" s="49" t="str">
        <f>SUBSTITUTE(IFERROR(VLOOKUP(D819,'Startovní listina'!A:F,3,FALSE),""),0,"")</f>
        <v/>
      </c>
      <c r="G819" s="65" t="str">
        <f>IFERROR(VLOOKUP(D819,'Startovní listina'!A:F,4,FALSE),"")</f>
        <v/>
      </c>
      <c r="H819" s="65" t="str">
        <f>IFERROR(VLOOKUP(D819,'Startovní listina'!A:F,5,FALSE),"")</f>
        <v/>
      </c>
    </row>
    <row r="820" spans="1:8">
      <c r="A820" s="50"/>
      <c r="B820" s="50"/>
      <c r="C820" s="78"/>
      <c r="D820" s="81" t="str">
        <f>IF(A820&lt;&gt;"",VLOOKUP(VALUE(MID(A820,SEARCH(" ",A820,1)+1,100)),#REF!,2,FALSE),"")</f>
        <v/>
      </c>
      <c r="E820" s="49" t="str">
        <f>IFERROR(VLOOKUP(D820,'Startovní listina'!A:F,2,FALSE),"")</f>
        <v/>
      </c>
      <c r="F820" s="49" t="str">
        <f>SUBSTITUTE(IFERROR(VLOOKUP(D820,'Startovní listina'!A:F,3,FALSE),""),0,"")</f>
        <v/>
      </c>
      <c r="G820" s="65" t="str">
        <f>IFERROR(VLOOKUP(D820,'Startovní listina'!A:F,4,FALSE),"")</f>
        <v/>
      </c>
      <c r="H820" s="65" t="str">
        <f>IFERROR(VLOOKUP(D820,'Startovní listina'!A:F,5,FALSE),"")</f>
        <v/>
      </c>
    </row>
    <row r="821" spans="1:8">
      <c r="A821" s="50"/>
      <c r="B821" s="50"/>
      <c r="C821" s="78"/>
      <c r="D821" s="81" t="str">
        <f>IF(A821&lt;&gt;"",VLOOKUP(VALUE(MID(A821,SEARCH(" ",A821,1)+1,100)),#REF!,2,FALSE),"")</f>
        <v/>
      </c>
      <c r="E821" s="49" t="str">
        <f>IFERROR(VLOOKUP(D821,'Startovní listina'!A:F,2,FALSE),"")</f>
        <v/>
      </c>
      <c r="F821" s="49" t="str">
        <f>SUBSTITUTE(IFERROR(VLOOKUP(D821,'Startovní listina'!A:F,3,FALSE),""),0,"")</f>
        <v/>
      </c>
      <c r="G821" s="65" t="str">
        <f>IFERROR(VLOOKUP(D821,'Startovní listina'!A:F,4,FALSE),"")</f>
        <v/>
      </c>
      <c r="H821" s="65" t="str">
        <f>IFERROR(VLOOKUP(D821,'Startovní listina'!A:F,5,FALSE),"")</f>
        <v/>
      </c>
    </row>
    <row r="822" spans="1:8">
      <c r="A822" s="50"/>
      <c r="B822" s="50"/>
      <c r="C822" s="78"/>
      <c r="D822" s="81" t="str">
        <f>IF(A822&lt;&gt;"",VLOOKUP(VALUE(MID(A822,SEARCH(" ",A822,1)+1,100)),#REF!,2,FALSE),"")</f>
        <v/>
      </c>
      <c r="E822" s="49" t="str">
        <f>IFERROR(VLOOKUP(D822,'Startovní listina'!A:F,2,FALSE),"")</f>
        <v/>
      </c>
      <c r="F822" s="49" t="str">
        <f>SUBSTITUTE(IFERROR(VLOOKUP(D822,'Startovní listina'!A:F,3,FALSE),""),0,"")</f>
        <v/>
      </c>
      <c r="G822" s="65" t="str">
        <f>IFERROR(VLOOKUP(D822,'Startovní listina'!A:F,4,FALSE),"")</f>
        <v/>
      </c>
      <c r="H822" s="65" t="str">
        <f>IFERROR(VLOOKUP(D822,'Startovní listina'!A:F,5,FALSE),"")</f>
        <v/>
      </c>
    </row>
    <row r="823" spans="1:8">
      <c r="A823" s="50"/>
      <c r="B823" s="50"/>
      <c r="C823" s="78"/>
      <c r="D823" s="81" t="str">
        <f>IF(A823&lt;&gt;"",VLOOKUP(VALUE(MID(A823,SEARCH(" ",A823,1)+1,100)),#REF!,2,FALSE),"")</f>
        <v/>
      </c>
      <c r="E823" s="49" t="str">
        <f>IFERROR(VLOOKUP(D823,'Startovní listina'!A:F,2,FALSE),"")</f>
        <v/>
      </c>
      <c r="F823" s="49" t="str">
        <f>SUBSTITUTE(IFERROR(VLOOKUP(D823,'Startovní listina'!A:F,3,FALSE),""),0,"")</f>
        <v/>
      </c>
      <c r="G823" s="65" t="str">
        <f>IFERROR(VLOOKUP(D823,'Startovní listina'!A:F,4,FALSE),"")</f>
        <v/>
      </c>
      <c r="H823" s="65" t="str">
        <f>IFERROR(VLOOKUP(D823,'Startovní listina'!A:F,5,FALSE),"")</f>
        <v/>
      </c>
    </row>
    <row r="824" spans="1:8">
      <c r="A824" s="50"/>
      <c r="B824" s="50"/>
      <c r="C824" s="78"/>
      <c r="D824" s="81" t="str">
        <f>IF(A824&lt;&gt;"",VLOOKUP(VALUE(MID(A824,SEARCH(" ",A824,1)+1,100)),#REF!,2,FALSE),"")</f>
        <v/>
      </c>
      <c r="E824" s="49" t="str">
        <f>IFERROR(VLOOKUP(D824,'Startovní listina'!A:F,2,FALSE),"")</f>
        <v/>
      </c>
      <c r="F824" s="49" t="str">
        <f>SUBSTITUTE(IFERROR(VLOOKUP(D824,'Startovní listina'!A:F,3,FALSE),""),0,"")</f>
        <v/>
      </c>
      <c r="G824" s="65" t="str">
        <f>IFERROR(VLOOKUP(D824,'Startovní listina'!A:F,4,FALSE),"")</f>
        <v/>
      </c>
      <c r="H824" s="65" t="str">
        <f>IFERROR(VLOOKUP(D824,'Startovní listina'!A:F,5,FALSE),"")</f>
        <v/>
      </c>
    </row>
    <row r="825" spans="1:8">
      <c r="A825" s="50"/>
      <c r="B825" s="50"/>
      <c r="C825" s="78"/>
      <c r="D825" s="81" t="str">
        <f>IF(A825&lt;&gt;"",VLOOKUP(VALUE(MID(A825,SEARCH(" ",A825,1)+1,100)),#REF!,2,FALSE),"")</f>
        <v/>
      </c>
      <c r="E825" s="49" t="str">
        <f>IFERROR(VLOOKUP(D825,'Startovní listina'!A:F,2,FALSE),"")</f>
        <v/>
      </c>
      <c r="F825" s="49" t="str">
        <f>SUBSTITUTE(IFERROR(VLOOKUP(D825,'Startovní listina'!A:F,3,FALSE),""),0,"")</f>
        <v/>
      </c>
      <c r="G825" s="65" t="str">
        <f>IFERROR(VLOOKUP(D825,'Startovní listina'!A:F,4,FALSE),"")</f>
        <v/>
      </c>
      <c r="H825" s="65" t="str">
        <f>IFERROR(VLOOKUP(D825,'Startovní listina'!A:F,5,FALSE),"")</f>
        <v/>
      </c>
    </row>
    <row r="826" spans="1:8">
      <c r="A826" s="50"/>
      <c r="B826" s="50"/>
      <c r="C826" s="78"/>
      <c r="D826" s="81" t="str">
        <f>IF(A826&lt;&gt;"",VLOOKUP(VALUE(MID(A826,SEARCH(" ",A826,1)+1,100)),#REF!,2,FALSE),"")</f>
        <v/>
      </c>
      <c r="E826" s="49" t="str">
        <f>IFERROR(VLOOKUP(D826,'Startovní listina'!A:F,2,FALSE),"")</f>
        <v/>
      </c>
      <c r="F826" s="49" t="str">
        <f>SUBSTITUTE(IFERROR(VLOOKUP(D826,'Startovní listina'!A:F,3,FALSE),""),0,"")</f>
        <v/>
      </c>
      <c r="G826" s="65" t="str">
        <f>IFERROR(VLOOKUP(D826,'Startovní listina'!A:F,4,FALSE),"")</f>
        <v/>
      </c>
      <c r="H826" s="65" t="str">
        <f>IFERROR(VLOOKUP(D826,'Startovní listina'!A:F,5,FALSE),"")</f>
        <v/>
      </c>
    </row>
    <row r="827" spans="1:8">
      <c r="A827" s="50"/>
      <c r="B827" s="50"/>
      <c r="C827" s="78"/>
      <c r="D827" s="81" t="str">
        <f>IF(A827&lt;&gt;"",VLOOKUP(VALUE(MID(A827,SEARCH(" ",A827,1)+1,100)),#REF!,2,FALSE),"")</f>
        <v/>
      </c>
      <c r="E827" s="49" t="str">
        <f>IFERROR(VLOOKUP(D827,'Startovní listina'!A:F,2,FALSE),"")</f>
        <v/>
      </c>
      <c r="F827" s="49" t="str">
        <f>SUBSTITUTE(IFERROR(VLOOKUP(D827,'Startovní listina'!A:F,3,FALSE),""),0,"")</f>
        <v/>
      </c>
      <c r="G827" s="65" t="str">
        <f>IFERROR(VLOOKUP(D827,'Startovní listina'!A:F,4,FALSE),"")</f>
        <v/>
      </c>
      <c r="H827" s="65" t="str">
        <f>IFERROR(VLOOKUP(D827,'Startovní listina'!A:F,5,FALSE),"")</f>
        <v/>
      </c>
    </row>
    <row r="828" spans="1:8">
      <c r="A828" s="50"/>
      <c r="B828" s="50"/>
      <c r="C828" s="78"/>
      <c r="D828" s="81" t="str">
        <f>IF(A828&lt;&gt;"",VLOOKUP(VALUE(MID(A828,SEARCH(" ",A828,1)+1,100)),#REF!,2,FALSE),"")</f>
        <v/>
      </c>
      <c r="E828" s="49" t="str">
        <f>IFERROR(VLOOKUP(D828,'Startovní listina'!A:F,2,FALSE),"")</f>
        <v/>
      </c>
      <c r="F828" s="49" t="str">
        <f>SUBSTITUTE(IFERROR(VLOOKUP(D828,'Startovní listina'!A:F,3,FALSE),""),0,"")</f>
        <v/>
      </c>
      <c r="G828" s="65" t="str">
        <f>IFERROR(VLOOKUP(D828,'Startovní listina'!A:F,4,FALSE),"")</f>
        <v/>
      </c>
      <c r="H828" s="65" t="str">
        <f>IFERROR(VLOOKUP(D828,'Startovní listina'!A:F,5,FALSE),"")</f>
        <v/>
      </c>
    </row>
    <row r="829" spans="1:8">
      <c r="A829" s="50"/>
      <c r="B829" s="50"/>
      <c r="C829" s="78"/>
      <c r="D829" s="81" t="str">
        <f>IF(A829&lt;&gt;"",VLOOKUP(VALUE(MID(A829,SEARCH(" ",A829,1)+1,100)),#REF!,2,FALSE),"")</f>
        <v/>
      </c>
      <c r="E829" s="49" t="str">
        <f>IFERROR(VLOOKUP(D829,'Startovní listina'!A:F,2,FALSE),"")</f>
        <v/>
      </c>
      <c r="F829" s="49" t="str">
        <f>SUBSTITUTE(IFERROR(VLOOKUP(D829,'Startovní listina'!A:F,3,FALSE),""),0,"")</f>
        <v/>
      </c>
      <c r="G829" s="65" t="str">
        <f>IFERROR(VLOOKUP(D829,'Startovní listina'!A:F,4,FALSE),"")</f>
        <v/>
      </c>
      <c r="H829" s="65" t="str">
        <f>IFERROR(VLOOKUP(D829,'Startovní listina'!A:F,5,FALSE),"")</f>
        <v/>
      </c>
    </row>
    <row r="830" spans="1:8">
      <c r="A830" s="50"/>
      <c r="B830" s="50"/>
      <c r="C830" s="78"/>
      <c r="D830" s="81" t="str">
        <f>IF(A830&lt;&gt;"",VLOOKUP(VALUE(MID(A830,SEARCH(" ",A830,1)+1,100)),#REF!,2,FALSE),"")</f>
        <v/>
      </c>
      <c r="E830" s="49" t="str">
        <f>IFERROR(VLOOKUP(D830,'Startovní listina'!A:F,2,FALSE),"")</f>
        <v/>
      </c>
      <c r="F830" s="49" t="str">
        <f>SUBSTITUTE(IFERROR(VLOOKUP(D830,'Startovní listina'!A:F,3,FALSE),""),0,"")</f>
        <v/>
      </c>
      <c r="G830" s="65" t="str">
        <f>IFERROR(VLOOKUP(D830,'Startovní listina'!A:F,4,FALSE),"")</f>
        <v/>
      </c>
      <c r="H830" s="65" t="str">
        <f>IFERROR(VLOOKUP(D830,'Startovní listina'!A:F,5,FALSE),"")</f>
        <v/>
      </c>
    </row>
    <row r="831" spans="1:8">
      <c r="A831" s="50"/>
      <c r="B831" s="50"/>
      <c r="C831" s="78"/>
      <c r="D831" s="81" t="str">
        <f>IF(A831&lt;&gt;"",VLOOKUP(VALUE(MID(A831,SEARCH(" ",A831,1)+1,100)),#REF!,2,FALSE),"")</f>
        <v/>
      </c>
      <c r="E831" s="49" t="str">
        <f>IFERROR(VLOOKUP(D831,'Startovní listina'!A:F,2,FALSE),"")</f>
        <v/>
      </c>
      <c r="F831" s="49" t="str">
        <f>SUBSTITUTE(IFERROR(VLOOKUP(D831,'Startovní listina'!A:F,3,FALSE),""),0,"")</f>
        <v/>
      </c>
      <c r="G831" s="65" t="str">
        <f>IFERROR(VLOOKUP(D831,'Startovní listina'!A:F,4,FALSE),"")</f>
        <v/>
      </c>
      <c r="H831" s="65" t="str">
        <f>IFERROR(VLOOKUP(D831,'Startovní listina'!A:F,5,FALSE),"")</f>
        <v/>
      </c>
    </row>
    <row r="832" spans="1:8">
      <c r="A832" s="50"/>
      <c r="B832" s="50"/>
      <c r="C832" s="78"/>
      <c r="D832" s="81" t="str">
        <f>IF(A832&lt;&gt;"",VLOOKUP(VALUE(MID(A832,SEARCH(" ",A832,1)+1,100)),#REF!,2,FALSE),"")</f>
        <v/>
      </c>
      <c r="E832" s="49" t="str">
        <f>IFERROR(VLOOKUP(D832,'Startovní listina'!A:F,2,FALSE),"")</f>
        <v/>
      </c>
      <c r="F832" s="49" t="str">
        <f>SUBSTITUTE(IFERROR(VLOOKUP(D832,'Startovní listina'!A:F,3,FALSE),""),0,"")</f>
        <v/>
      </c>
      <c r="G832" s="65" t="str">
        <f>IFERROR(VLOOKUP(D832,'Startovní listina'!A:F,4,FALSE),"")</f>
        <v/>
      </c>
      <c r="H832" s="65" t="str">
        <f>IFERROR(VLOOKUP(D832,'Startovní listina'!A:F,5,FALSE),"")</f>
        <v/>
      </c>
    </row>
    <row r="833" spans="1:8">
      <c r="A833" s="50"/>
      <c r="B833" s="50"/>
      <c r="C833" s="78"/>
      <c r="D833" s="81" t="str">
        <f>IF(A833&lt;&gt;"",VLOOKUP(VALUE(MID(A833,SEARCH(" ",A833,1)+1,100)),#REF!,2,FALSE),"")</f>
        <v/>
      </c>
      <c r="E833" s="49" t="str">
        <f>IFERROR(VLOOKUP(D833,'Startovní listina'!A:F,2,FALSE),"")</f>
        <v/>
      </c>
      <c r="F833" s="49" t="str">
        <f>SUBSTITUTE(IFERROR(VLOOKUP(D833,'Startovní listina'!A:F,3,FALSE),""),0,"")</f>
        <v/>
      </c>
      <c r="G833" s="65" t="str">
        <f>IFERROR(VLOOKUP(D833,'Startovní listina'!A:F,4,FALSE),"")</f>
        <v/>
      </c>
      <c r="H833" s="65" t="str">
        <f>IFERROR(VLOOKUP(D833,'Startovní listina'!A:F,5,FALSE),"")</f>
        <v/>
      </c>
    </row>
    <row r="834" spans="1:8">
      <c r="A834" s="50"/>
      <c r="B834" s="50"/>
      <c r="C834" s="78"/>
      <c r="D834" s="81" t="str">
        <f>IF(A834&lt;&gt;"",VLOOKUP(VALUE(MID(A834,SEARCH(" ",A834,1)+1,100)),#REF!,2,FALSE),"")</f>
        <v/>
      </c>
      <c r="E834" s="49" t="str">
        <f>IFERROR(VLOOKUP(D834,'Startovní listina'!A:F,2,FALSE),"")</f>
        <v/>
      </c>
      <c r="F834" s="49" t="str">
        <f>SUBSTITUTE(IFERROR(VLOOKUP(D834,'Startovní listina'!A:F,3,FALSE),""),0,"")</f>
        <v/>
      </c>
      <c r="G834" s="65" t="str">
        <f>IFERROR(VLOOKUP(D834,'Startovní listina'!A:F,4,FALSE),"")</f>
        <v/>
      </c>
      <c r="H834" s="65" t="str">
        <f>IFERROR(VLOOKUP(D834,'Startovní listina'!A:F,5,FALSE),"")</f>
        <v/>
      </c>
    </row>
    <row r="835" spans="1:8">
      <c r="A835" s="50"/>
      <c r="B835" s="50"/>
      <c r="C835" s="78"/>
      <c r="D835" s="81" t="str">
        <f>IF(A835&lt;&gt;"",VLOOKUP(VALUE(MID(A835,SEARCH(" ",A835,1)+1,100)),#REF!,2,FALSE),"")</f>
        <v/>
      </c>
      <c r="E835" s="49" t="str">
        <f>IFERROR(VLOOKUP(D835,'Startovní listina'!A:F,2,FALSE),"")</f>
        <v/>
      </c>
      <c r="F835" s="49" t="str">
        <f>SUBSTITUTE(IFERROR(VLOOKUP(D835,'Startovní listina'!A:F,3,FALSE),""),0,"")</f>
        <v/>
      </c>
      <c r="G835" s="65" t="str">
        <f>IFERROR(VLOOKUP(D835,'Startovní listina'!A:F,4,FALSE),"")</f>
        <v/>
      </c>
      <c r="H835" s="65" t="str">
        <f>IFERROR(VLOOKUP(D835,'Startovní listina'!A:F,5,FALSE),"")</f>
        <v/>
      </c>
    </row>
    <row r="836" spans="1:8">
      <c r="A836" s="50"/>
      <c r="B836" s="50"/>
      <c r="C836" s="78"/>
      <c r="D836" s="81" t="str">
        <f>IF(A836&lt;&gt;"",VLOOKUP(VALUE(MID(A836,SEARCH(" ",A836,1)+1,100)),#REF!,2,FALSE),"")</f>
        <v/>
      </c>
      <c r="E836" s="49" t="str">
        <f>IFERROR(VLOOKUP(D836,'Startovní listina'!A:F,2,FALSE),"")</f>
        <v/>
      </c>
      <c r="F836" s="49" t="str">
        <f>SUBSTITUTE(IFERROR(VLOOKUP(D836,'Startovní listina'!A:F,3,FALSE),""),0,"")</f>
        <v/>
      </c>
      <c r="G836" s="65" t="str">
        <f>IFERROR(VLOOKUP(D836,'Startovní listina'!A:F,4,FALSE),"")</f>
        <v/>
      </c>
      <c r="H836" s="65" t="str">
        <f>IFERROR(VLOOKUP(D836,'Startovní listina'!A:F,5,FALSE),"")</f>
        <v/>
      </c>
    </row>
    <row r="837" spans="1:8">
      <c r="A837" s="50"/>
      <c r="B837" s="50"/>
      <c r="C837" s="78"/>
      <c r="D837" s="81" t="str">
        <f>IF(A837&lt;&gt;"",VLOOKUP(VALUE(MID(A837,SEARCH(" ",A837,1)+1,100)),#REF!,2,FALSE),"")</f>
        <v/>
      </c>
      <c r="E837" s="49" t="str">
        <f>IFERROR(VLOOKUP(D837,'Startovní listina'!A:F,2,FALSE),"")</f>
        <v/>
      </c>
      <c r="F837" s="49" t="str">
        <f>SUBSTITUTE(IFERROR(VLOOKUP(D837,'Startovní listina'!A:F,3,FALSE),""),0,"")</f>
        <v/>
      </c>
      <c r="G837" s="65" t="str">
        <f>IFERROR(VLOOKUP(D837,'Startovní listina'!A:F,4,FALSE),"")</f>
        <v/>
      </c>
      <c r="H837" s="65" t="str">
        <f>IFERROR(VLOOKUP(D837,'Startovní listina'!A:F,5,FALSE),"")</f>
        <v/>
      </c>
    </row>
    <row r="838" spans="1:8">
      <c r="A838" s="50"/>
      <c r="B838" s="50"/>
      <c r="C838" s="78"/>
      <c r="D838" s="81" t="str">
        <f>IF(A838&lt;&gt;"",VLOOKUP(VALUE(MID(A838,SEARCH(" ",A838,1)+1,100)),#REF!,2,FALSE),"")</f>
        <v/>
      </c>
      <c r="E838" s="49" t="str">
        <f>IFERROR(VLOOKUP(D838,'Startovní listina'!A:F,2,FALSE),"")</f>
        <v/>
      </c>
      <c r="F838" s="49" t="str">
        <f>SUBSTITUTE(IFERROR(VLOOKUP(D838,'Startovní listina'!A:F,3,FALSE),""),0,"")</f>
        <v/>
      </c>
      <c r="G838" s="65" t="str">
        <f>IFERROR(VLOOKUP(D838,'Startovní listina'!A:F,4,FALSE),"")</f>
        <v/>
      </c>
      <c r="H838" s="65" t="str">
        <f>IFERROR(VLOOKUP(D838,'Startovní listina'!A:F,5,FALSE),"")</f>
        <v/>
      </c>
    </row>
    <row r="839" spans="1:8">
      <c r="A839" s="50"/>
      <c r="B839" s="50"/>
      <c r="C839" s="78"/>
      <c r="D839" s="81" t="str">
        <f>IF(A839&lt;&gt;"",VLOOKUP(VALUE(MID(A839,SEARCH(" ",A839,1)+1,100)),#REF!,2,FALSE),"")</f>
        <v/>
      </c>
      <c r="E839" s="49" t="str">
        <f>IFERROR(VLOOKUP(D839,'Startovní listina'!A:F,2,FALSE),"")</f>
        <v/>
      </c>
      <c r="F839" s="49" t="str">
        <f>SUBSTITUTE(IFERROR(VLOOKUP(D839,'Startovní listina'!A:F,3,FALSE),""),0,"")</f>
        <v/>
      </c>
      <c r="G839" s="65" t="str">
        <f>IFERROR(VLOOKUP(D839,'Startovní listina'!A:F,4,FALSE),"")</f>
        <v/>
      </c>
      <c r="H839" s="65" t="str">
        <f>IFERROR(VLOOKUP(D839,'Startovní listina'!A:F,5,FALSE),"")</f>
        <v/>
      </c>
    </row>
    <row r="840" spans="1:8">
      <c r="A840" s="50"/>
      <c r="B840" s="50"/>
      <c r="C840" s="78"/>
      <c r="D840" s="81" t="str">
        <f>IF(A840&lt;&gt;"",VLOOKUP(VALUE(MID(A840,SEARCH(" ",A840,1)+1,100)),#REF!,2,FALSE),"")</f>
        <v/>
      </c>
      <c r="E840" s="49" t="str">
        <f>IFERROR(VLOOKUP(D840,'Startovní listina'!A:F,2,FALSE),"")</f>
        <v/>
      </c>
      <c r="F840" s="49" t="str">
        <f>SUBSTITUTE(IFERROR(VLOOKUP(D840,'Startovní listina'!A:F,3,FALSE),""),0,"")</f>
        <v/>
      </c>
      <c r="G840" s="65" t="str">
        <f>IFERROR(VLOOKUP(D840,'Startovní listina'!A:F,4,FALSE),"")</f>
        <v/>
      </c>
      <c r="H840" s="65" t="str">
        <f>IFERROR(VLOOKUP(D840,'Startovní listina'!A:F,5,FALSE),"")</f>
        <v/>
      </c>
    </row>
    <row r="841" spans="1:8">
      <c r="A841" s="50"/>
      <c r="B841" s="50"/>
      <c r="C841" s="78"/>
      <c r="D841" s="81" t="str">
        <f>IF(A841&lt;&gt;"",VLOOKUP(VALUE(MID(A841,SEARCH(" ",A841,1)+1,100)),#REF!,2,FALSE),"")</f>
        <v/>
      </c>
      <c r="E841" s="49" t="str">
        <f>IFERROR(VLOOKUP(D841,'Startovní listina'!A:F,2,FALSE),"")</f>
        <v/>
      </c>
      <c r="F841" s="49" t="str">
        <f>SUBSTITUTE(IFERROR(VLOOKUP(D841,'Startovní listina'!A:F,3,FALSE),""),0,"")</f>
        <v/>
      </c>
      <c r="G841" s="65" t="str">
        <f>IFERROR(VLOOKUP(D841,'Startovní listina'!A:F,4,FALSE),"")</f>
        <v/>
      </c>
      <c r="H841" s="65" t="str">
        <f>IFERROR(VLOOKUP(D841,'Startovní listina'!A:F,5,FALSE),"")</f>
        <v/>
      </c>
    </row>
    <row r="842" spans="1:8">
      <c r="A842" s="50"/>
      <c r="B842" s="50"/>
      <c r="C842" s="78"/>
      <c r="D842" s="81" t="str">
        <f>IF(A842&lt;&gt;"",VLOOKUP(VALUE(MID(A842,SEARCH(" ",A842,1)+1,100)),#REF!,2,FALSE),"")</f>
        <v/>
      </c>
      <c r="E842" s="49" t="str">
        <f>IFERROR(VLOOKUP(D842,'Startovní listina'!A:F,2,FALSE),"")</f>
        <v/>
      </c>
      <c r="F842" s="49" t="str">
        <f>SUBSTITUTE(IFERROR(VLOOKUP(D842,'Startovní listina'!A:F,3,FALSE),""),0,"")</f>
        <v/>
      </c>
      <c r="G842" s="65" t="str">
        <f>IFERROR(VLOOKUP(D842,'Startovní listina'!A:F,4,FALSE),"")</f>
        <v/>
      </c>
      <c r="H842" s="65" t="str">
        <f>IFERROR(VLOOKUP(D842,'Startovní listina'!A:F,5,FALSE),"")</f>
        <v/>
      </c>
    </row>
    <row r="843" spans="1:8">
      <c r="A843" s="50"/>
      <c r="B843" s="50"/>
      <c r="C843" s="78"/>
      <c r="D843" s="81" t="str">
        <f>IF(A843&lt;&gt;"",VLOOKUP(VALUE(MID(A843,SEARCH(" ",A843,1)+1,100)),#REF!,2,FALSE),"")</f>
        <v/>
      </c>
      <c r="E843" s="49" t="str">
        <f>IFERROR(VLOOKUP(D843,'Startovní listina'!A:F,2,FALSE),"")</f>
        <v/>
      </c>
      <c r="F843" s="49" t="str">
        <f>SUBSTITUTE(IFERROR(VLOOKUP(D843,'Startovní listina'!A:F,3,FALSE),""),0,"")</f>
        <v/>
      </c>
      <c r="G843" s="65" t="str">
        <f>IFERROR(VLOOKUP(D843,'Startovní listina'!A:F,4,FALSE),"")</f>
        <v/>
      </c>
      <c r="H843" s="65" t="str">
        <f>IFERROR(VLOOKUP(D843,'Startovní listina'!A:F,5,FALSE),"")</f>
        <v/>
      </c>
    </row>
    <row r="844" spans="1:8">
      <c r="A844" s="50"/>
      <c r="B844" s="50"/>
      <c r="C844" s="78"/>
      <c r="D844" s="81" t="str">
        <f>IF(A844&lt;&gt;"",VLOOKUP(VALUE(MID(A844,SEARCH(" ",A844,1)+1,100)),#REF!,2,FALSE),"")</f>
        <v/>
      </c>
      <c r="E844" s="49" t="str">
        <f>IFERROR(VLOOKUP(D844,'Startovní listina'!A:F,2,FALSE),"")</f>
        <v/>
      </c>
      <c r="F844" s="49" t="str">
        <f>SUBSTITUTE(IFERROR(VLOOKUP(D844,'Startovní listina'!A:F,3,FALSE),""),0,"")</f>
        <v/>
      </c>
      <c r="G844" s="65" t="str">
        <f>IFERROR(VLOOKUP(D844,'Startovní listina'!A:F,4,FALSE),"")</f>
        <v/>
      </c>
      <c r="H844" s="65" t="str">
        <f>IFERROR(VLOOKUP(D844,'Startovní listina'!A:F,5,FALSE),"")</f>
        <v/>
      </c>
    </row>
    <row r="845" spans="1:8">
      <c r="A845" s="50"/>
      <c r="B845" s="50"/>
      <c r="C845" s="78"/>
      <c r="D845" s="81" t="str">
        <f>IF(A845&lt;&gt;"",VLOOKUP(VALUE(MID(A845,SEARCH(" ",A845,1)+1,100)),#REF!,2,FALSE),"")</f>
        <v/>
      </c>
      <c r="E845" s="49" t="str">
        <f>IFERROR(VLOOKUP(D845,'Startovní listina'!A:F,2,FALSE),"")</f>
        <v/>
      </c>
      <c r="F845" s="49" t="str">
        <f>SUBSTITUTE(IFERROR(VLOOKUP(D845,'Startovní listina'!A:F,3,FALSE),""),0,"")</f>
        <v/>
      </c>
      <c r="G845" s="65" t="str">
        <f>IFERROR(VLOOKUP(D845,'Startovní listina'!A:F,4,FALSE),"")</f>
        <v/>
      </c>
      <c r="H845" s="65" t="str">
        <f>IFERROR(VLOOKUP(D845,'Startovní listina'!A:F,5,FALSE),"")</f>
        <v/>
      </c>
    </row>
    <row r="846" spans="1:8">
      <c r="A846" s="50"/>
      <c r="B846" s="50"/>
      <c r="C846" s="78"/>
      <c r="D846" s="81" t="str">
        <f>IF(A846&lt;&gt;"",VLOOKUP(VALUE(MID(A846,SEARCH(" ",A846,1)+1,100)),#REF!,2,FALSE),"")</f>
        <v/>
      </c>
      <c r="E846" s="49" t="str">
        <f>IFERROR(VLOOKUP(D846,'Startovní listina'!A:F,2,FALSE),"")</f>
        <v/>
      </c>
      <c r="F846" s="49" t="str">
        <f>SUBSTITUTE(IFERROR(VLOOKUP(D846,'Startovní listina'!A:F,3,FALSE),""),0,"")</f>
        <v/>
      </c>
      <c r="G846" s="65" t="str">
        <f>IFERROR(VLOOKUP(D846,'Startovní listina'!A:F,4,FALSE),"")</f>
        <v/>
      </c>
      <c r="H846" s="65" t="str">
        <f>IFERROR(VLOOKUP(D846,'Startovní listina'!A:F,5,FALSE),"")</f>
        <v/>
      </c>
    </row>
    <row r="847" spans="1:8">
      <c r="A847" s="50"/>
      <c r="B847" s="50"/>
      <c r="C847" s="78"/>
      <c r="D847" s="81" t="str">
        <f>IF(A847&lt;&gt;"",VLOOKUP(VALUE(MID(A847,SEARCH(" ",A847,1)+1,100)),#REF!,2,FALSE),"")</f>
        <v/>
      </c>
      <c r="E847" s="49" t="str">
        <f>IFERROR(VLOOKUP(D847,'Startovní listina'!A:F,2,FALSE),"")</f>
        <v/>
      </c>
      <c r="F847" s="49" t="str">
        <f>SUBSTITUTE(IFERROR(VLOOKUP(D847,'Startovní listina'!A:F,3,FALSE),""),0,"")</f>
        <v/>
      </c>
      <c r="G847" s="65" t="str">
        <f>IFERROR(VLOOKUP(D847,'Startovní listina'!A:F,4,FALSE),"")</f>
        <v/>
      </c>
      <c r="H847" s="65" t="str">
        <f>IFERROR(VLOOKUP(D847,'Startovní listina'!A:F,5,FALSE),"")</f>
        <v/>
      </c>
    </row>
    <row r="848" spans="1:8">
      <c r="A848" s="50"/>
      <c r="B848" s="50"/>
      <c r="C848" s="78"/>
      <c r="D848" s="81" t="str">
        <f>IF(A848&lt;&gt;"",VLOOKUP(VALUE(MID(A848,SEARCH(" ",A848,1)+1,100)),#REF!,2,FALSE),"")</f>
        <v/>
      </c>
      <c r="E848" s="49" t="str">
        <f>IFERROR(VLOOKUP(D848,'Startovní listina'!A:F,2,FALSE),"")</f>
        <v/>
      </c>
      <c r="F848" s="49" t="str">
        <f>SUBSTITUTE(IFERROR(VLOOKUP(D848,'Startovní listina'!A:F,3,FALSE),""),0,"")</f>
        <v/>
      </c>
      <c r="G848" s="65" t="str">
        <f>IFERROR(VLOOKUP(D848,'Startovní listina'!A:F,4,FALSE),"")</f>
        <v/>
      </c>
      <c r="H848" s="65" t="str">
        <f>IFERROR(VLOOKUP(D848,'Startovní listina'!A:F,5,FALSE),"")</f>
        <v/>
      </c>
    </row>
    <row r="849" spans="1:8">
      <c r="A849" s="50"/>
      <c r="B849" s="50"/>
      <c r="C849" s="78"/>
      <c r="D849" s="81" t="str">
        <f>IF(A849&lt;&gt;"",VLOOKUP(VALUE(MID(A849,SEARCH(" ",A849,1)+1,100)),#REF!,2,FALSE),"")</f>
        <v/>
      </c>
      <c r="E849" s="49" t="str">
        <f>IFERROR(VLOOKUP(D849,'Startovní listina'!A:F,2,FALSE),"")</f>
        <v/>
      </c>
      <c r="F849" s="49" t="str">
        <f>SUBSTITUTE(IFERROR(VLOOKUP(D849,'Startovní listina'!A:F,3,FALSE),""),0,"")</f>
        <v/>
      </c>
      <c r="G849" s="65" t="str">
        <f>IFERROR(VLOOKUP(D849,'Startovní listina'!A:F,4,FALSE),"")</f>
        <v/>
      </c>
      <c r="H849" s="65" t="str">
        <f>IFERROR(VLOOKUP(D849,'Startovní listina'!A:F,5,FALSE),"")</f>
        <v/>
      </c>
    </row>
    <row r="850" spans="1:8">
      <c r="A850" s="50"/>
      <c r="B850" s="50"/>
      <c r="C850" s="78"/>
      <c r="D850" s="81" t="str">
        <f>IF(A850&lt;&gt;"",VLOOKUP(VALUE(MID(A850,SEARCH(" ",A850,1)+1,100)),#REF!,2,FALSE),"")</f>
        <v/>
      </c>
      <c r="E850" s="49" t="str">
        <f>IFERROR(VLOOKUP(D850,'Startovní listina'!A:F,2,FALSE),"")</f>
        <v/>
      </c>
      <c r="F850" s="49" t="str">
        <f>SUBSTITUTE(IFERROR(VLOOKUP(D850,'Startovní listina'!A:F,3,FALSE),""),0,"")</f>
        <v/>
      </c>
      <c r="G850" s="65" t="str">
        <f>IFERROR(VLOOKUP(D850,'Startovní listina'!A:F,4,FALSE),"")</f>
        <v/>
      </c>
      <c r="H850" s="65" t="str">
        <f>IFERROR(VLOOKUP(D850,'Startovní listina'!A:F,5,FALSE),"")</f>
        <v/>
      </c>
    </row>
    <row r="851" spans="1:8">
      <c r="A851" s="50"/>
      <c r="B851" s="50"/>
      <c r="C851" s="78"/>
      <c r="D851" s="81" t="str">
        <f>IF(A851&lt;&gt;"",VLOOKUP(VALUE(MID(A851,SEARCH(" ",A851,1)+1,100)),#REF!,2,FALSE),"")</f>
        <v/>
      </c>
      <c r="E851" s="49" t="str">
        <f>IFERROR(VLOOKUP(D851,'Startovní listina'!A:F,2,FALSE),"")</f>
        <v/>
      </c>
      <c r="F851" s="49" t="str">
        <f>SUBSTITUTE(IFERROR(VLOOKUP(D851,'Startovní listina'!A:F,3,FALSE),""),0,"")</f>
        <v/>
      </c>
      <c r="G851" s="65" t="str">
        <f>IFERROR(VLOOKUP(D851,'Startovní listina'!A:F,4,FALSE),"")</f>
        <v/>
      </c>
      <c r="H851" s="65" t="str">
        <f>IFERROR(VLOOKUP(D851,'Startovní listina'!A:F,5,FALSE),"")</f>
        <v/>
      </c>
    </row>
    <row r="852" spans="1:8">
      <c r="A852" s="50"/>
      <c r="B852" s="50"/>
      <c r="C852" s="78"/>
      <c r="D852" s="81" t="str">
        <f>IF(A852&lt;&gt;"",VLOOKUP(VALUE(MID(A852,SEARCH(" ",A852,1)+1,100)),#REF!,2,FALSE),"")</f>
        <v/>
      </c>
      <c r="E852" s="49" t="str">
        <f>IFERROR(VLOOKUP(D852,'Startovní listina'!A:F,2,FALSE),"")</f>
        <v/>
      </c>
      <c r="F852" s="49" t="str">
        <f>SUBSTITUTE(IFERROR(VLOOKUP(D852,'Startovní listina'!A:F,3,FALSE),""),0,"")</f>
        <v/>
      </c>
      <c r="G852" s="65" t="str">
        <f>IFERROR(VLOOKUP(D852,'Startovní listina'!A:F,4,FALSE),"")</f>
        <v/>
      </c>
      <c r="H852" s="65" t="str">
        <f>IFERROR(VLOOKUP(D852,'Startovní listina'!A:F,5,FALSE),"")</f>
        <v/>
      </c>
    </row>
    <row r="853" spans="1:8">
      <c r="A853" s="50"/>
      <c r="B853" s="50"/>
      <c r="C853" s="78"/>
      <c r="D853" s="81" t="str">
        <f>IF(A853&lt;&gt;"",VLOOKUP(VALUE(MID(A853,SEARCH(" ",A853,1)+1,100)),#REF!,2,FALSE),"")</f>
        <v/>
      </c>
      <c r="E853" s="49" t="str">
        <f>IFERROR(VLOOKUP(D853,'Startovní listina'!A:F,2,FALSE),"")</f>
        <v/>
      </c>
      <c r="F853" s="49" t="str">
        <f>SUBSTITUTE(IFERROR(VLOOKUP(D853,'Startovní listina'!A:F,3,FALSE),""),0,"")</f>
        <v/>
      </c>
      <c r="G853" s="65" t="str">
        <f>IFERROR(VLOOKUP(D853,'Startovní listina'!A:F,4,FALSE),"")</f>
        <v/>
      </c>
      <c r="H853" s="65" t="str">
        <f>IFERROR(VLOOKUP(D853,'Startovní listina'!A:F,5,FALSE),"")</f>
        <v/>
      </c>
    </row>
    <row r="854" spans="1:8">
      <c r="A854" s="50"/>
      <c r="B854" s="50"/>
      <c r="C854" s="78"/>
      <c r="D854" s="81" t="str">
        <f>IF(A854&lt;&gt;"",VLOOKUP(VALUE(MID(A854,SEARCH(" ",A854,1)+1,100)),#REF!,2,FALSE),"")</f>
        <v/>
      </c>
      <c r="E854" s="49" t="str">
        <f>IFERROR(VLOOKUP(D854,'Startovní listina'!A:F,2,FALSE),"")</f>
        <v/>
      </c>
      <c r="F854" s="49" t="str">
        <f>SUBSTITUTE(IFERROR(VLOOKUP(D854,'Startovní listina'!A:F,3,FALSE),""),0,"")</f>
        <v/>
      </c>
      <c r="G854" s="65" t="str">
        <f>IFERROR(VLOOKUP(D854,'Startovní listina'!A:F,4,FALSE),"")</f>
        <v/>
      </c>
      <c r="H854" s="65" t="str">
        <f>IFERROR(VLOOKUP(D854,'Startovní listina'!A:F,5,FALSE),"")</f>
        <v/>
      </c>
    </row>
    <row r="855" spans="1:8">
      <c r="A855" s="50"/>
      <c r="B855" s="50"/>
      <c r="C855" s="78"/>
      <c r="D855" s="81" t="str">
        <f>IF(A855&lt;&gt;"",VLOOKUP(VALUE(MID(A855,SEARCH(" ",A855,1)+1,100)),#REF!,2,FALSE),"")</f>
        <v/>
      </c>
      <c r="E855" s="49" t="str">
        <f>IFERROR(VLOOKUP(D855,'Startovní listina'!A:F,2,FALSE),"")</f>
        <v/>
      </c>
      <c r="F855" s="49" t="str">
        <f>SUBSTITUTE(IFERROR(VLOOKUP(D855,'Startovní listina'!A:F,3,FALSE),""),0,"")</f>
        <v/>
      </c>
      <c r="G855" s="65" t="str">
        <f>IFERROR(VLOOKUP(D855,'Startovní listina'!A:F,4,FALSE),"")</f>
        <v/>
      </c>
      <c r="H855" s="65" t="str">
        <f>IFERROR(VLOOKUP(D855,'Startovní listina'!A:F,5,FALSE),"")</f>
        <v/>
      </c>
    </row>
    <row r="856" spans="1:8">
      <c r="A856" s="50"/>
      <c r="B856" s="50"/>
      <c r="C856" s="78"/>
      <c r="D856" s="81" t="str">
        <f>IF(A856&lt;&gt;"",VLOOKUP(VALUE(MID(A856,SEARCH(" ",A856,1)+1,100)),#REF!,2,FALSE),"")</f>
        <v/>
      </c>
      <c r="E856" s="49" t="str">
        <f>IFERROR(VLOOKUP(D856,'Startovní listina'!A:F,2,FALSE),"")</f>
        <v/>
      </c>
      <c r="F856" s="49" t="str">
        <f>SUBSTITUTE(IFERROR(VLOOKUP(D856,'Startovní listina'!A:F,3,FALSE),""),0,"")</f>
        <v/>
      </c>
      <c r="G856" s="65" t="str">
        <f>IFERROR(VLOOKUP(D856,'Startovní listina'!A:F,4,FALSE),"")</f>
        <v/>
      </c>
      <c r="H856" s="65" t="str">
        <f>IFERROR(VLOOKUP(D856,'Startovní listina'!A:F,5,FALSE),"")</f>
        <v/>
      </c>
    </row>
    <row r="857" spans="1:8">
      <c r="A857" s="50"/>
      <c r="B857" s="50"/>
      <c r="C857" s="78"/>
      <c r="D857" s="81" t="str">
        <f>IF(A857&lt;&gt;"",VLOOKUP(VALUE(MID(A857,SEARCH(" ",A857,1)+1,100)),#REF!,2,FALSE),"")</f>
        <v/>
      </c>
      <c r="E857" s="49" t="str">
        <f>IFERROR(VLOOKUP(D857,'Startovní listina'!A:F,2,FALSE),"")</f>
        <v/>
      </c>
      <c r="F857" s="49" t="str">
        <f>SUBSTITUTE(IFERROR(VLOOKUP(D857,'Startovní listina'!A:F,3,FALSE),""),0,"")</f>
        <v/>
      </c>
      <c r="G857" s="65" t="str">
        <f>IFERROR(VLOOKUP(D857,'Startovní listina'!A:F,4,FALSE),"")</f>
        <v/>
      </c>
      <c r="H857" s="65" t="str">
        <f>IFERROR(VLOOKUP(D857,'Startovní listina'!A:F,5,FALSE),"")</f>
        <v/>
      </c>
    </row>
    <row r="858" spans="1:8">
      <c r="A858" s="50"/>
      <c r="B858" s="50"/>
      <c r="C858" s="78"/>
      <c r="D858" s="81" t="str">
        <f>IF(A858&lt;&gt;"",VLOOKUP(VALUE(MID(A858,SEARCH(" ",A858,1)+1,100)),#REF!,2,FALSE),"")</f>
        <v/>
      </c>
      <c r="E858" s="49" t="str">
        <f>IFERROR(VLOOKUP(D858,'Startovní listina'!A:F,2,FALSE),"")</f>
        <v/>
      </c>
      <c r="F858" s="49" t="str">
        <f>SUBSTITUTE(IFERROR(VLOOKUP(D858,'Startovní listina'!A:F,3,FALSE),""),0,"")</f>
        <v/>
      </c>
      <c r="G858" s="65" t="str">
        <f>IFERROR(VLOOKUP(D858,'Startovní listina'!A:F,4,FALSE),"")</f>
        <v/>
      </c>
      <c r="H858" s="65" t="str">
        <f>IFERROR(VLOOKUP(D858,'Startovní listina'!A:F,5,FALSE),"")</f>
        <v/>
      </c>
    </row>
    <row r="859" spans="1:8">
      <c r="A859" s="50"/>
      <c r="B859" s="50"/>
      <c r="C859" s="78"/>
      <c r="D859" s="81" t="str">
        <f>IF(A859&lt;&gt;"",VLOOKUP(VALUE(MID(A859,SEARCH(" ",A859,1)+1,100)),#REF!,2,FALSE),"")</f>
        <v/>
      </c>
      <c r="E859" s="49" t="str">
        <f>IFERROR(VLOOKUP(D859,'Startovní listina'!A:F,2,FALSE),"")</f>
        <v/>
      </c>
      <c r="F859" s="49" t="str">
        <f>SUBSTITUTE(IFERROR(VLOOKUP(D859,'Startovní listina'!A:F,3,FALSE),""),0,"")</f>
        <v/>
      </c>
      <c r="G859" s="65" t="str">
        <f>IFERROR(VLOOKUP(D859,'Startovní listina'!A:F,4,FALSE),"")</f>
        <v/>
      </c>
      <c r="H859" s="65" t="str">
        <f>IFERROR(VLOOKUP(D859,'Startovní listina'!A:F,5,FALSE),"")</f>
        <v/>
      </c>
    </row>
    <row r="860" spans="1:8">
      <c r="A860" s="50"/>
      <c r="B860" s="50"/>
      <c r="C860" s="78"/>
      <c r="D860" s="81" t="str">
        <f>IF(A860&lt;&gt;"",VLOOKUP(VALUE(MID(A860,SEARCH(" ",A860,1)+1,100)),#REF!,2,FALSE),"")</f>
        <v/>
      </c>
      <c r="E860" s="49" t="str">
        <f>IFERROR(VLOOKUP(D860,'Startovní listina'!A:F,2,FALSE),"")</f>
        <v/>
      </c>
      <c r="F860" s="49" t="str">
        <f>SUBSTITUTE(IFERROR(VLOOKUP(D860,'Startovní listina'!A:F,3,FALSE),""),0,"")</f>
        <v/>
      </c>
      <c r="G860" s="65" t="str">
        <f>IFERROR(VLOOKUP(D860,'Startovní listina'!A:F,4,FALSE),"")</f>
        <v/>
      </c>
      <c r="H860" s="65" t="str">
        <f>IFERROR(VLOOKUP(D860,'Startovní listina'!A:F,5,FALSE),"")</f>
        <v/>
      </c>
    </row>
    <row r="861" spans="1:8">
      <c r="A861" s="50"/>
      <c r="B861" s="50"/>
      <c r="C861" s="78"/>
      <c r="D861" s="81" t="str">
        <f>IF(A861&lt;&gt;"",VLOOKUP(VALUE(MID(A861,SEARCH(" ",A861,1)+1,100)),#REF!,2,FALSE),"")</f>
        <v/>
      </c>
      <c r="E861" s="49" t="str">
        <f>IFERROR(VLOOKUP(D861,'Startovní listina'!A:F,2,FALSE),"")</f>
        <v/>
      </c>
      <c r="F861" s="49" t="str">
        <f>SUBSTITUTE(IFERROR(VLOOKUP(D861,'Startovní listina'!A:F,3,FALSE),""),0,"")</f>
        <v/>
      </c>
      <c r="G861" s="65" t="str">
        <f>IFERROR(VLOOKUP(D861,'Startovní listina'!A:F,4,FALSE),"")</f>
        <v/>
      </c>
      <c r="H861" s="65" t="str">
        <f>IFERROR(VLOOKUP(D861,'Startovní listina'!A:F,5,FALSE),"")</f>
        <v/>
      </c>
    </row>
    <row r="862" spans="1:8">
      <c r="A862" s="50"/>
      <c r="B862" s="50"/>
      <c r="C862" s="78"/>
      <c r="D862" s="81" t="str">
        <f>IF(A862&lt;&gt;"",VLOOKUP(VALUE(MID(A862,SEARCH(" ",A862,1)+1,100)),#REF!,2,FALSE),"")</f>
        <v/>
      </c>
      <c r="E862" s="49" t="str">
        <f>IFERROR(VLOOKUP(D862,'Startovní listina'!A:F,2,FALSE),"")</f>
        <v/>
      </c>
      <c r="F862" s="49" t="str">
        <f>SUBSTITUTE(IFERROR(VLOOKUP(D862,'Startovní listina'!A:F,3,FALSE),""),0,"")</f>
        <v/>
      </c>
      <c r="G862" s="65" t="str">
        <f>IFERROR(VLOOKUP(D862,'Startovní listina'!A:F,4,FALSE),"")</f>
        <v/>
      </c>
      <c r="H862" s="65" t="str">
        <f>IFERROR(VLOOKUP(D862,'Startovní listina'!A:F,5,FALSE),"")</f>
        <v/>
      </c>
    </row>
    <row r="863" spans="1:8">
      <c r="A863" s="50"/>
      <c r="B863" s="50"/>
      <c r="C863" s="78"/>
      <c r="D863" s="81" t="str">
        <f>IF(A863&lt;&gt;"",VLOOKUP(VALUE(MID(A863,SEARCH(" ",A863,1)+1,100)),#REF!,2,FALSE),"")</f>
        <v/>
      </c>
      <c r="E863" s="49" t="str">
        <f>IFERROR(VLOOKUP(D863,'Startovní listina'!A:F,2,FALSE),"")</f>
        <v/>
      </c>
      <c r="F863" s="49" t="str">
        <f>SUBSTITUTE(IFERROR(VLOOKUP(D863,'Startovní listina'!A:F,3,FALSE),""),0,"")</f>
        <v/>
      </c>
      <c r="G863" s="65" t="str">
        <f>IFERROR(VLOOKUP(D863,'Startovní listina'!A:F,4,FALSE),"")</f>
        <v/>
      </c>
      <c r="H863" s="65" t="str">
        <f>IFERROR(VLOOKUP(D863,'Startovní listina'!A:F,5,FALSE),"")</f>
        <v/>
      </c>
    </row>
    <row r="864" spans="1:8">
      <c r="A864" s="50"/>
      <c r="B864" s="50"/>
      <c r="C864" s="78"/>
      <c r="D864" s="81" t="str">
        <f>IF(A864&lt;&gt;"",VLOOKUP(VALUE(MID(A864,SEARCH(" ",A864,1)+1,100)),#REF!,2,FALSE),"")</f>
        <v/>
      </c>
      <c r="E864" s="49" t="str">
        <f>IFERROR(VLOOKUP(D864,'Startovní listina'!A:F,2,FALSE),"")</f>
        <v/>
      </c>
      <c r="F864" s="49" t="str">
        <f>SUBSTITUTE(IFERROR(VLOOKUP(D864,'Startovní listina'!A:F,3,FALSE),""),0,"")</f>
        <v/>
      </c>
      <c r="G864" s="65" t="str">
        <f>IFERROR(VLOOKUP(D864,'Startovní listina'!A:F,4,FALSE),"")</f>
        <v/>
      </c>
      <c r="H864" s="65" t="str">
        <f>IFERROR(VLOOKUP(D864,'Startovní listina'!A:F,5,FALSE),"")</f>
        <v/>
      </c>
    </row>
    <row r="865" spans="1:8">
      <c r="A865" s="50"/>
      <c r="B865" s="50"/>
      <c r="C865" s="78"/>
      <c r="D865" s="81" t="str">
        <f>IF(A865&lt;&gt;"",VLOOKUP(VALUE(MID(A865,SEARCH(" ",A865,1)+1,100)),#REF!,2,FALSE),"")</f>
        <v/>
      </c>
      <c r="E865" s="49" t="str">
        <f>IFERROR(VLOOKUP(D865,'Startovní listina'!A:F,2,FALSE),"")</f>
        <v/>
      </c>
      <c r="F865" s="49" t="str">
        <f>SUBSTITUTE(IFERROR(VLOOKUP(D865,'Startovní listina'!A:F,3,FALSE),""),0,"")</f>
        <v/>
      </c>
      <c r="G865" s="65" t="str">
        <f>IFERROR(VLOOKUP(D865,'Startovní listina'!A:F,4,FALSE),"")</f>
        <v/>
      </c>
      <c r="H865" s="65" t="str">
        <f>IFERROR(VLOOKUP(D865,'Startovní listina'!A:F,5,FALSE),"")</f>
        <v/>
      </c>
    </row>
    <row r="866" spans="1:8">
      <c r="A866" s="50"/>
      <c r="B866" s="50"/>
      <c r="C866" s="78"/>
      <c r="D866" s="81" t="str">
        <f>IF(A866&lt;&gt;"",VLOOKUP(VALUE(MID(A866,SEARCH(" ",A866,1)+1,100)),#REF!,2,FALSE),"")</f>
        <v/>
      </c>
      <c r="E866" s="49" t="str">
        <f>IFERROR(VLOOKUP(D866,'Startovní listina'!A:F,2,FALSE),"")</f>
        <v/>
      </c>
      <c r="F866" s="49" t="str">
        <f>SUBSTITUTE(IFERROR(VLOOKUP(D866,'Startovní listina'!A:F,3,FALSE),""),0,"")</f>
        <v/>
      </c>
      <c r="G866" s="65" t="str">
        <f>IFERROR(VLOOKUP(D866,'Startovní listina'!A:F,4,FALSE),"")</f>
        <v/>
      </c>
      <c r="H866" s="65" t="str">
        <f>IFERROR(VLOOKUP(D866,'Startovní listina'!A:F,5,FALSE),"")</f>
        <v/>
      </c>
    </row>
    <row r="867" spans="1:8">
      <c r="A867" s="50"/>
      <c r="B867" s="50"/>
      <c r="C867" s="78"/>
      <c r="D867" s="81" t="str">
        <f>IF(A867&lt;&gt;"",VLOOKUP(VALUE(MID(A867,SEARCH(" ",A867,1)+1,100)),#REF!,2,FALSE),"")</f>
        <v/>
      </c>
      <c r="E867" s="49" t="str">
        <f>IFERROR(VLOOKUP(D867,'Startovní listina'!A:F,2,FALSE),"")</f>
        <v/>
      </c>
      <c r="F867" s="49" t="str">
        <f>SUBSTITUTE(IFERROR(VLOOKUP(D867,'Startovní listina'!A:F,3,FALSE),""),0,"")</f>
        <v/>
      </c>
      <c r="G867" s="65" t="str">
        <f>IFERROR(VLOOKUP(D867,'Startovní listina'!A:F,4,FALSE),"")</f>
        <v/>
      </c>
      <c r="H867" s="65" t="str">
        <f>IFERROR(VLOOKUP(D867,'Startovní listina'!A:F,5,FALSE),"")</f>
        <v/>
      </c>
    </row>
    <row r="868" spans="1:8">
      <c r="A868" s="50"/>
      <c r="B868" s="50"/>
      <c r="C868" s="78"/>
      <c r="D868" s="81" t="str">
        <f>IF(A868&lt;&gt;"",VLOOKUP(VALUE(MID(A868,SEARCH(" ",A868,1)+1,100)),#REF!,2,FALSE),"")</f>
        <v/>
      </c>
      <c r="E868" s="49" t="str">
        <f>IFERROR(VLOOKUP(D868,'Startovní listina'!A:F,2,FALSE),"")</f>
        <v/>
      </c>
      <c r="F868" s="49" t="str">
        <f>SUBSTITUTE(IFERROR(VLOOKUP(D868,'Startovní listina'!A:F,3,FALSE),""),0,"")</f>
        <v/>
      </c>
      <c r="G868" s="65" t="str">
        <f>IFERROR(VLOOKUP(D868,'Startovní listina'!A:F,4,FALSE),"")</f>
        <v/>
      </c>
      <c r="H868" s="65" t="str">
        <f>IFERROR(VLOOKUP(D868,'Startovní listina'!A:F,5,FALSE),"")</f>
        <v/>
      </c>
    </row>
    <row r="869" spans="1:8">
      <c r="A869" s="50"/>
      <c r="B869" s="50"/>
      <c r="C869" s="78"/>
      <c r="D869" s="81" t="str">
        <f>IF(A869&lt;&gt;"",VLOOKUP(VALUE(MID(A869,SEARCH(" ",A869,1)+1,100)),#REF!,2,FALSE),"")</f>
        <v/>
      </c>
      <c r="E869" s="49" t="str">
        <f>IFERROR(VLOOKUP(D869,'Startovní listina'!A:F,2,FALSE),"")</f>
        <v/>
      </c>
      <c r="F869" s="49" t="str">
        <f>SUBSTITUTE(IFERROR(VLOOKUP(D869,'Startovní listina'!A:F,3,FALSE),""),0,"")</f>
        <v/>
      </c>
      <c r="G869" s="65" t="str">
        <f>IFERROR(VLOOKUP(D869,'Startovní listina'!A:F,4,FALSE),"")</f>
        <v/>
      </c>
      <c r="H869" s="65" t="str">
        <f>IFERROR(VLOOKUP(D869,'Startovní listina'!A:F,5,FALSE),"")</f>
        <v/>
      </c>
    </row>
    <row r="870" spans="1:8">
      <c r="A870" s="50"/>
      <c r="B870" s="50"/>
      <c r="C870" s="78"/>
      <c r="D870" s="81" t="str">
        <f>IF(A870&lt;&gt;"",VLOOKUP(VALUE(MID(A870,SEARCH(" ",A870,1)+1,100)),#REF!,2,FALSE),"")</f>
        <v/>
      </c>
      <c r="E870" s="49" t="str">
        <f>IFERROR(VLOOKUP(D870,'Startovní listina'!A:F,2,FALSE),"")</f>
        <v/>
      </c>
      <c r="F870" s="49" t="str">
        <f>SUBSTITUTE(IFERROR(VLOOKUP(D870,'Startovní listina'!A:F,3,FALSE),""),0,"")</f>
        <v/>
      </c>
      <c r="G870" s="65" t="str">
        <f>IFERROR(VLOOKUP(D870,'Startovní listina'!A:F,4,FALSE),"")</f>
        <v/>
      </c>
      <c r="H870" s="65" t="str">
        <f>IFERROR(VLOOKUP(D870,'Startovní listina'!A:F,5,FALSE),"")</f>
        <v/>
      </c>
    </row>
    <row r="871" spans="1:8">
      <c r="A871" s="50"/>
      <c r="B871" s="50"/>
      <c r="C871" s="78"/>
      <c r="D871" s="81" t="str">
        <f>IF(A871&lt;&gt;"",VLOOKUP(VALUE(MID(A871,SEARCH(" ",A871,1)+1,100)),#REF!,2,FALSE),"")</f>
        <v/>
      </c>
      <c r="E871" s="49" t="str">
        <f>IFERROR(VLOOKUP(D871,'Startovní listina'!A:F,2,FALSE),"")</f>
        <v/>
      </c>
      <c r="F871" s="49" t="str">
        <f>SUBSTITUTE(IFERROR(VLOOKUP(D871,'Startovní listina'!A:F,3,FALSE),""),0,"")</f>
        <v/>
      </c>
      <c r="G871" s="65" t="str">
        <f>IFERROR(VLOOKUP(D871,'Startovní listina'!A:F,4,FALSE),"")</f>
        <v/>
      </c>
      <c r="H871" s="65" t="str">
        <f>IFERROR(VLOOKUP(D871,'Startovní listina'!A:F,5,FALSE),"")</f>
        <v/>
      </c>
    </row>
    <row r="872" spans="1:8">
      <c r="A872" s="50"/>
      <c r="B872" s="50"/>
      <c r="C872" s="78"/>
      <c r="D872" s="81" t="str">
        <f>IF(A872&lt;&gt;"",VLOOKUP(VALUE(MID(A872,SEARCH(" ",A872,1)+1,100)),#REF!,2,FALSE),"")</f>
        <v/>
      </c>
      <c r="E872" s="49" t="str">
        <f>IFERROR(VLOOKUP(D872,'Startovní listina'!A:F,2,FALSE),"")</f>
        <v/>
      </c>
      <c r="F872" s="49" t="str">
        <f>SUBSTITUTE(IFERROR(VLOOKUP(D872,'Startovní listina'!A:F,3,FALSE),""),0,"")</f>
        <v/>
      </c>
      <c r="G872" s="65" t="str">
        <f>IFERROR(VLOOKUP(D872,'Startovní listina'!A:F,4,FALSE),"")</f>
        <v/>
      </c>
      <c r="H872" s="65" t="str">
        <f>IFERROR(VLOOKUP(D872,'Startovní listina'!A:F,5,FALSE),"")</f>
        <v/>
      </c>
    </row>
    <row r="873" spans="1:8">
      <c r="A873" s="50"/>
      <c r="B873" s="50"/>
      <c r="C873" s="78"/>
      <c r="D873" s="81" t="str">
        <f>IF(A873&lt;&gt;"",VLOOKUP(VALUE(MID(A873,SEARCH(" ",A873,1)+1,100)),#REF!,2,FALSE),"")</f>
        <v/>
      </c>
      <c r="E873" s="49" t="str">
        <f>IFERROR(VLOOKUP(D873,'Startovní listina'!A:F,2,FALSE),"")</f>
        <v/>
      </c>
      <c r="F873" s="49" t="str">
        <f>SUBSTITUTE(IFERROR(VLOOKUP(D873,'Startovní listina'!A:F,3,FALSE),""),0,"")</f>
        <v/>
      </c>
      <c r="G873" s="65" t="str">
        <f>IFERROR(VLOOKUP(D873,'Startovní listina'!A:F,4,FALSE),"")</f>
        <v/>
      </c>
      <c r="H873" s="65" t="str">
        <f>IFERROR(VLOOKUP(D873,'Startovní listina'!A:F,5,FALSE),"")</f>
        <v/>
      </c>
    </row>
    <row r="874" spans="1:8">
      <c r="A874" s="50"/>
      <c r="B874" s="50"/>
      <c r="C874" s="78"/>
      <c r="D874" s="81" t="str">
        <f>IF(A874&lt;&gt;"",VLOOKUP(VALUE(MID(A874,SEARCH(" ",A874,1)+1,100)),#REF!,2,FALSE),"")</f>
        <v/>
      </c>
      <c r="E874" s="49" t="str">
        <f>IFERROR(VLOOKUP(D874,'Startovní listina'!A:F,2,FALSE),"")</f>
        <v/>
      </c>
      <c r="F874" s="49" t="str">
        <f>SUBSTITUTE(IFERROR(VLOOKUP(D874,'Startovní listina'!A:F,3,FALSE),""),0,"")</f>
        <v/>
      </c>
      <c r="G874" s="65" t="str">
        <f>IFERROR(VLOOKUP(D874,'Startovní listina'!A:F,4,FALSE),"")</f>
        <v/>
      </c>
      <c r="H874" s="65" t="str">
        <f>IFERROR(VLOOKUP(D874,'Startovní listina'!A:F,5,FALSE),"")</f>
        <v/>
      </c>
    </row>
    <row r="875" spans="1:8">
      <c r="A875" s="50"/>
      <c r="B875" s="50"/>
      <c r="C875" s="78"/>
      <c r="D875" s="81" t="str">
        <f>IF(A875&lt;&gt;"",VLOOKUP(VALUE(MID(A875,SEARCH(" ",A875,1)+1,100)),#REF!,2,FALSE),"")</f>
        <v/>
      </c>
      <c r="E875" s="49" t="str">
        <f>IFERROR(VLOOKUP(D875,'Startovní listina'!A:F,2,FALSE),"")</f>
        <v/>
      </c>
      <c r="F875" s="49" t="str">
        <f>SUBSTITUTE(IFERROR(VLOOKUP(D875,'Startovní listina'!A:F,3,FALSE),""),0,"")</f>
        <v/>
      </c>
      <c r="G875" s="65" t="str">
        <f>IFERROR(VLOOKUP(D875,'Startovní listina'!A:F,4,FALSE),"")</f>
        <v/>
      </c>
      <c r="H875" s="65" t="str">
        <f>IFERROR(VLOOKUP(D875,'Startovní listina'!A:F,5,FALSE),"")</f>
        <v/>
      </c>
    </row>
    <row r="876" spans="1:8">
      <c r="A876" s="50"/>
      <c r="B876" s="50"/>
      <c r="C876" s="78"/>
      <c r="D876" s="81" t="str">
        <f>IF(A876&lt;&gt;"",VLOOKUP(VALUE(MID(A876,SEARCH(" ",A876,1)+1,100)),#REF!,2,FALSE),"")</f>
        <v/>
      </c>
      <c r="E876" s="49" t="str">
        <f>IFERROR(VLOOKUP(D876,'Startovní listina'!A:F,2,FALSE),"")</f>
        <v/>
      </c>
      <c r="F876" s="49" t="str">
        <f>SUBSTITUTE(IFERROR(VLOOKUP(D876,'Startovní listina'!A:F,3,FALSE),""),0,"")</f>
        <v/>
      </c>
      <c r="G876" s="65" t="str">
        <f>IFERROR(VLOOKUP(D876,'Startovní listina'!A:F,4,FALSE),"")</f>
        <v/>
      </c>
      <c r="H876" s="65" t="str">
        <f>IFERROR(VLOOKUP(D876,'Startovní listina'!A:F,5,FALSE),"")</f>
        <v/>
      </c>
    </row>
    <row r="877" spans="1:8">
      <c r="A877" s="50"/>
      <c r="B877" s="50"/>
      <c r="C877" s="78"/>
      <c r="D877" s="81" t="str">
        <f>IF(A877&lt;&gt;"",VLOOKUP(VALUE(MID(A877,SEARCH(" ",A877,1)+1,100)),#REF!,2,FALSE),"")</f>
        <v/>
      </c>
      <c r="E877" s="49" t="str">
        <f>IFERROR(VLOOKUP(D877,'Startovní listina'!A:F,2,FALSE),"")</f>
        <v/>
      </c>
      <c r="F877" s="49" t="str">
        <f>SUBSTITUTE(IFERROR(VLOOKUP(D877,'Startovní listina'!A:F,3,FALSE),""),0,"")</f>
        <v/>
      </c>
      <c r="G877" s="65" t="str">
        <f>IFERROR(VLOOKUP(D877,'Startovní listina'!A:F,4,FALSE),"")</f>
        <v/>
      </c>
      <c r="H877" s="65" t="str">
        <f>IFERROR(VLOOKUP(D877,'Startovní listina'!A:F,5,FALSE),"")</f>
        <v/>
      </c>
    </row>
    <row r="878" spans="1:8">
      <c r="A878" s="50"/>
      <c r="B878" s="50"/>
      <c r="C878" s="78"/>
      <c r="D878" s="81" t="str">
        <f>IF(A878&lt;&gt;"",VLOOKUP(VALUE(MID(A878,SEARCH(" ",A878,1)+1,100)),#REF!,2,FALSE),"")</f>
        <v/>
      </c>
      <c r="E878" s="49" t="str">
        <f>IFERROR(VLOOKUP(D878,'Startovní listina'!A:F,2,FALSE),"")</f>
        <v/>
      </c>
      <c r="F878" s="49" t="str">
        <f>SUBSTITUTE(IFERROR(VLOOKUP(D878,'Startovní listina'!A:F,3,FALSE),""),0,"")</f>
        <v/>
      </c>
      <c r="G878" s="65" t="str">
        <f>IFERROR(VLOOKUP(D878,'Startovní listina'!A:F,4,FALSE),"")</f>
        <v/>
      </c>
      <c r="H878" s="65" t="str">
        <f>IFERROR(VLOOKUP(D878,'Startovní listina'!A:F,5,FALSE),"")</f>
        <v/>
      </c>
    </row>
    <row r="879" spans="1:8">
      <c r="A879" s="50"/>
      <c r="B879" s="50"/>
      <c r="C879" s="78"/>
      <c r="D879" s="81" t="str">
        <f>IF(A879&lt;&gt;"",VLOOKUP(VALUE(MID(A879,SEARCH(" ",A879,1)+1,100)),#REF!,2,FALSE),"")</f>
        <v/>
      </c>
      <c r="E879" s="49" t="str">
        <f>IFERROR(VLOOKUP(D879,'Startovní listina'!A:F,2,FALSE),"")</f>
        <v/>
      </c>
      <c r="F879" s="49" t="str">
        <f>SUBSTITUTE(IFERROR(VLOOKUP(D879,'Startovní listina'!A:F,3,FALSE),""),0,"")</f>
        <v/>
      </c>
      <c r="G879" s="65" t="str">
        <f>IFERROR(VLOOKUP(D879,'Startovní listina'!A:F,4,FALSE),"")</f>
        <v/>
      </c>
      <c r="H879" s="65" t="str">
        <f>IFERROR(VLOOKUP(D879,'Startovní listina'!A:F,5,FALSE),"")</f>
        <v/>
      </c>
    </row>
    <row r="880" spans="1:8">
      <c r="A880" s="50"/>
      <c r="B880" s="50"/>
      <c r="C880" s="78"/>
      <c r="D880" s="81" t="str">
        <f>IF(A880&lt;&gt;"",VLOOKUP(VALUE(MID(A880,SEARCH(" ",A880,1)+1,100)),#REF!,2,FALSE),"")</f>
        <v/>
      </c>
      <c r="E880" s="49" t="str">
        <f>IFERROR(VLOOKUP(D880,'Startovní listina'!A:F,2,FALSE),"")</f>
        <v/>
      </c>
      <c r="F880" s="49" t="str">
        <f>SUBSTITUTE(IFERROR(VLOOKUP(D880,'Startovní listina'!A:F,3,FALSE),""),0,"")</f>
        <v/>
      </c>
      <c r="G880" s="65" t="str">
        <f>IFERROR(VLOOKUP(D880,'Startovní listina'!A:F,4,FALSE),"")</f>
        <v/>
      </c>
      <c r="H880" s="65" t="str">
        <f>IFERROR(VLOOKUP(D880,'Startovní listina'!A:F,5,FALSE),"")</f>
        <v/>
      </c>
    </row>
    <row r="881" spans="1:8">
      <c r="A881" s="50"/>
      <c r="B881" s="50"/>
      <c r="C881" s="78"/>
      <c r="D881" s="81" t="str">
        <f>IF(A881&lt;&gt;"",VLOOKUP(VALUE(MID(A881,SEARCH(" ",A881,1)+1,100)),#REF!,2,FALSE),"")</f>
        <v/>
      </c>
      <c r="E881" s="49" t="str">
        <f>IFERROR(VLOOKUP(D881,'Startovní listina'!A:F,2,FALSE),"")</f>
        <v/>
      </c>
      <c r="F881" s="49" t="str">
        <f>SUBSTITUTE(IFERROR(VLOOKUP(D881,'Startovní listina'!A:F,3,FALSE),""),0,"")</f>
        <v/>
      </c>
      <c r="G881" s="65" t="str">
        <f>IFERROR(VLOOKUP(D881,'Startovní listina'!A:F,4,FALSE),"")</f>
        <v/>
      </c>
      <c r="H881" s="65" t="str">
        <f>IFERROR(VLOOKUP(D881,'Startovní listina'!A:F,5,FALSE),"")</f>
        <v/>
      </c>
    </row>
    <row r="882" spans="1:8">
      <c r="A882" s="50"/>
      <c r="B882" s="50"/>
      <c r="C882" s="78"/>
      <c r="D882" s="81" t="str">
        <f>IF(A882&lt;&gt;"",VLOOKUP(VALUE(MID(A882,SEARCH(" ",A882,1)+1,100)),#REF!,2,FALSE),"")</f>
        <v/>
      </c>
      <c r="E882" s="49" t="str">
        <f>IFERROR(VLOOKUP(D882,'Startovní listina'!A:F,2,FALSE),"")</f>
        <v/>
      </c>
      <c r="F882" s="49" t="str">
        <f>SUBSTITUTE(IFERROR(VLOOKUP(D882,'Startovní listina'!A:F,3,FALSE),""),0,"")</f>
        <v/>
      </c>
      <c r="G882" s="65" t="str">
        <f>IFERROR(VLOOKUP(D882,'Startovní listina'!A:F,4,FALSE),"")</f>
        <v/>
      </c>
      <c r="H882" s="65" t="str">
        <f>IFERROR(VLOOKUP(D882,'Startovní listina'!A:F,5,FALSE),"")</f>
        <v/>
      </c>
    </row>
    <row r="883" spans="1:8">
      <c r="A883" s="50"/>
      <c r="B883" s="50"/>
      <c r="C883" s="78"/>
      <c r="D883" s="81" t="str">
        <f>IF(A883&lt;&gt;"",VLOOKUP(VALUE(MID(A883,SEARCH(" ",A883,1)+1,100)),#REF!,2,FALSE),"")</f>
        <v/>
      </c>
      <c r="E883" s="49" t="str">
        <f>IFERROR(VLOOKUP(D883,'Startovní listina'!A:F,2,FALSE),"")</f>
        <v/>
      </c>
      <c r="F883" s="49" t="str">
        <f>SUBSTITUTE(IFERROR(VLOOKUP(D883,'Startovní listina'!A:F,3,FALSE),""),0,"")</f>
        <v/>
      </c>
      <c r="G883" s="65" t="str">
        <f>IFERROR(VLOOKUP(D883,'Startovní listina'!A:F,4,FALSE),"")</f>
        <v/>
      </c>
      <c r="H883" s="65" t="str">
        <f>IFERROR(VLOOKUP(D883,'Startovní listina'!A:F,5,FALSE),"")</f>
        <v/>
      </c>
    </row>
    <row r="884" spans="1:8">
      <c r="A884" s="50"/>
      <c r="B884" s="50"/>
      <c r="C884" s="78"/>
      <c r="D884" s="81" t="str">
        <f>IF(A884&lt;&gt;"",VLOOKUP(VALUE(MID(A884,SEARCH(" ",A884,1)+1,100)),#REF!,2,FALSE),"")</f>
        <v/>
      </c>
      <c r="E884" s="49" t="str">
        <f>IFERROR(VLOOKUP(D884,'Startovní listina'!A:F,2,FALSE),"")</f>
        <v/>
      </c>
      <c r="F884" s="49" t="str">
        <f>SUBSTITUTE(IFERROR(VLOOKUP(D884,'Startovní listina'!A:F,3,FALSE),""),0,"")</f>
        <v/>
      </c>
      <c r="G884" s="65" t="str">
        <f>IFERROR(VLOOKUP(D884,'Startovní listina'!A:F,4,FALSE),"")</f>
        <v/>
      </c>
      <c r="H884" s="65" t="str">
        <f>IFERROR(VLOOKUP(D884,'Startovní listina'!A:F,5,FALSE),"")</f>
        <v/>
      </c>
    </row>
    <row r="885" spans="1:8">
      <c r="A885" s="50"/>
      <c r="B885" s="50"/>
      <c r="C885" s="78"/>
      <c r="D885" s="81" t="str">
        <f>IF(A885&lt;&gt;"",VLOOKUP(VALUE(MID(A885,SEARCH(" ",A885,1)+1,100)),#REF!,2,FALSE),"")</f>
        <v/>
      </c>
      <c r="E885" s="49" t="str">
        <f>IFERROR(VLOOKUP(D885,'Startovní listina'!A:F,2,FALSE),"")</f>
        <v/>
      </c>
      <c r="F885" s="49" t="str">
        <f>SUBSTITUTE(IFERROR(VLOOKUP(D885,'Startovní listina'!A:F,3,FALSE),""),0,"")</f>
        <v/>
      </c>
      <c r="G885" s="65" t="str">
        <f>IFERROR(VLOOKUP(D885,'Startovní listina'!A:F,4,FALSE),"")</f>
        <v/>
      </c>
      <c r="H885" s="65" t="str">
        <f>IFERROR(VLOOKUP(D885,'Startovní listina'!A:F,5,FALSE),"")</f>
        <v/>
      </c>
    </row>
    <row r="886" spans="1:8">
      <c r="A886" s="50"/>
      <c r="B886" s="50"/>
      <c r="C886" s="78"/>
      <c r="D886" s="81" t="str">
        <f>IF(A886&lt;&gt;"",VLOOKUP(VALUE(MID(A886,SEARCH(" ",A886,1)+1,100)),#REF!,2,FALSE),"")</f>
        <v/>
      </c>
      <c r="E886" s="49" t="str">
        <f>IFERROR(VLOOKUP(D886,'Startovní listina'!A:F,2,FALSE),"")</f>
        <v/>
      </c>
      <c r="F886" s="49" t="str">
        <f>SUBSTITUTE(IFERROR(VLOOKUP(D886,'Startovní listina'!A:F,3,FALSE),""),0,"")</f>
        <v/>
      </c>
      <c r="G886" s="65" t="str">
        <f>IFERROR(VLOOKUP(D886,'Startovní listina'!A:F,4,FALSE),"")</f>
        <v/>
      </c>
      <c r="H886" s="65" t="str">
        <f>IFERROR(VLOOKUP(D886,'Startovní listina'!A:F,5,FALSE),"")</f>
        <v/>
      </c>
    </row>
    <row r="887" spans="1:8">
      <c r="A887" s="50"/>
      <c r="B887" s="50"/>
      <c r="C887" s="78"/>
      <c r="D887" s="81" t="str">
        <f>IF(A887&lt;&gt;"",VLOOKUP(VALUE(MID(A887,SEARCH(" ",A887,1)+1,100)),#REF!,2,FALSE),"")</f>
        <v/>
      </c>
      <c r="E887" s="49" t="str">
        <f>IFERROR(VLOOKUP(D887,'Startovní listina'!A:F,2,FALSE),"")</f>
        <v/>
      </c>
      <c r="F887" s="49" t="str">
        <f>SUBSTITUTE(IFERROR(VLOOKUP(D887,'Startovní listina'!A:F,3,FALSE),""),0,"")</f>
        <v/>
      </c>
      <c r="G887" s="65" t="str">
        <f>IFERROR(VLOOKUP(D887,'Startovní listina'!A:F,4,FALSE),"")</f>
        <v/>
      </c>
      <c r="H887" s="65" t="str">
        <f>IFERROR(VLOOKUP(D887,'Startovní listina'!A:F,5,FALSE),"")</f>
        <v/>
      </c>
    </row>
    <row r="888" spans="1:8">
      <c r="A888" s="50"/>
      <c r="B888" s="50"/>
      <c r="C888" s="78"/>
      <c r="D888" s="81" t="str">
        <f>IF(A888&lt;&gt;"",VLOOKUP(VALUE(MID(A888,SEARCH(" ",A888,1)+1,100)),#REF!,2,FALSE),"")</f>
        <v/>
      </c>
      <c r="E888" s="49" t="str">
        <f>IFERROR(VLOOKUP(D888,'Startovní listina'!A:F,2,FALSE),"")</f>
        <v/>
      </c>
      <c r="F888" s="49" t="str">
        <f>SUBSTITUTE(IFERROR(VLOOKUP(D888,'Startovní listina'!A:F,3,FALSE),""),0,"")</f>
        <v/>
      </c>
      <c r="G888" s="65" t="str">
        <f>IFERROR(VLOOKUP(D888,'Startovní listina'!A:F,4,FALSE),"")</f>
        <v/>
      </c>
      <c r="H888" s="65" t="str">
        <f>IFERROR(VLOOKUP(D888,'Startovní listina'!A:F,5,FALSE),"")</f>
        <v/>
      </c>
    </row>
    <row r="889" spans="1:8">
      <c r="A889" s="50"/>
      <c r="B889" s="50"/>
      <c r="C889" s="78"/>
      <c r="D889" s="81" t="str">
        <f>IF(A889&lt;&gt;"",VLOOKUP(VALUE(MID(A889,SEARCH(" ",A889,1)+1,100)),#REF!,2,FALSE),"")</f>
        <v/>
      </c>
      <c r="E889" s="49" t="str">
        <f>IFERROR(VLOOKUP(D889,'Startovní listina'!A:F,2,FALSE),"")</f>
        <v/>
      </c>
      <c r="F889" s="49" t="str">
        <f>SUBSTITUTE(IFERROR(VLOOKUP(D889,'Startovní listina'!A:F,3,FALSE),""),0,"")</f>
        <v/>
      </c>
      <c r="G889" s="65" t="str">
        <f>IFERROR(VLOOKUP(D889,'Startovní listina'!A:F,4,FALSE),"")</f>
        <v/>
      </c>
      <c r="H889" s="65" t="str">
        <f>IFERROR(VLOOKUP(D889,'Startovní listina'!A:F,5,FALSE),"")</f>
        <v/>
      </c>
    </row>
    <row r="890" spans="1:8">
      <c r="A890" s="50"/>
      <c r="B890" s="50"/>
      <c r="C890" s="78"/>
      <c r="D890" s="81" t="str">
        <f>IF(A890&lt;&gt;"",VLOOKUP(VALUE(MID(A890,SEARCH(" ",A890,1)+1,100)),#REF!,2,FALSE),"")</f>
        <v/>
      </c>
      <c r="E890" s="49" t="str">
        <f>IFERROR(VLOOKUP(D890,'Startovní listina'!A:F,2,FALSE),"")</f>
        <v/>
      </c>
      <c r="F890" s="49" t="str">
        <f>SUBSTITUTE(IFERROR(VLOOKUP(D890,'Startovní listina'!A:F,3,FALSE),""),0,"")</f>
        <v/>
      </c>
      <c r="G890" s="65" t="str">
        <f>IFERROR(VLOOKUP(D890,'Startovní listina'!A:F,4,FALSE),"")</f>
        <v/>
      </c>
      <c r="H890" s="65" t="str">
        <f>IFERROR(VLOOKUP(D890,'Startovní listina'!A:F,5,FALSE),"")</f>
        <v/>
      </c>
    </row>
    <row r="891" spans="1:8">
      <c r="A891" s="50"/>
      <c r="B891" s="50"/>
      <c r="C891" s="78"/>
      <c r="D891" s="81" t="str">
        <f>IF(A891&lt;&gt;"",VLOOKUP(VALUE(MID(A891,SEARCH(" ",A891,1)+1,100)),#REF!,2,FALSE),"")</f>
        <v/>
      </c>
      <c r="E891" s="49" t="str">
        <f>IFERROR(VLOOKUP(D891,'Startovní listina'!A:F,2,FALSE),"")</f>
        <v/>
      </c>
      <c r="F891" s="49" t="str">
        <f>SUBSTITUTE(IFERROR(VLOOKUP(D891,'Startovní listina'!A:F,3,FALSE),""),0,"")</f>
        <v/>
      </c>
      <c r="G891" s="65" t="str">
        <f>IFERROR(VLOOKUP(D891,'Startovní listina'!A:F,4,FALSE),"")</f>
        <v/>
      </c>
      <c r="H891" s="65" t="str">
        <f>IFERROR(VLOOKUP(D891,'Startovní listina'!A:F,5,FALSE),"")</f>
        <v/>
      </c>
    </row>
    <row r="892" spans="1:8">
      <c r="A892" s="50"/>
      <c r="B892" s="50"/>
      <c r="C892" s="78"/>
      <c r="D892" s="81" t="str">
        <f>IF(A892&lt;&gt;"",VLOOKUP(VALUE(MID(A892,SEARCH(" ",A892,1)+1,100)),#REF!,2,FALSE),"")</f>
        <v/>
      </c>
      <c r="E892" s="49" t="str">
        <f>IFERROR(VLOOKUP(D892,'Startovní listina'!A:F,2,FALSE),"")</f>
        <v/>
      </c>
      <c r="F892" s="49" t="str">
        <f>SUBSTITUTE(IFERROR(VLOOKUP(D892,'Startovní listina'!A:F,3,FALSE),""),0,"")</f>
        <v/>
      </c>
      <c r="G892" s="65" t="str">
        <f>IFERROR(VLOOKUP(D892,'Startovní listina'!A:F,4,FALSE),"")</f>
        <v/>
      </c>
      <c r="H892" s="65" t="str">
        <f>IFERROR(VLOOKUP(D892,'Startovní listina'!A:F,5,FALSE),"")</f>
        <v/>
      </c>
    </row>
    <row r="893" spans="1:8">
      <c r="A893" s="50"/>
      <c r="B893" s="50"/>
      <c r="C893" s="78"/>
      <c r="D893" s="81" t="str">
        <f>IF(A893&lt;&gt;"",VLOOKUP(VALUE(MID(A893,SEARCH(" ",A893,1)+1,100)),#REF!,2,FALSE),"")</f>
        <v/>
      </c>
      <c r="E893" s="49" t="str">
        <f>IFERROR(VLOOKUP(D893,'Startovní listina'!A:F,2,FALSE),"")</f>
        <v/>
      </c>
      <c r="F893" s="49" t="str">
        <f>SUBSTITUTE(IFERROR(VLOOKUP(D893,'Startovní listina'!A:F,3,FALSE),""),0,"")</f>
        <v/>
      </c>
      <c r="G893" s="65" t="str">
        <f>IFERROR(VLOOKUP(D893,'Startovní listina'!A:F,4,FALSE),"")</f>
        <v/>
      </c>
      <c r="H893" s="65" t="str">
        <f>IFERROR(VLOOKUP(D893,'Startovní listina'!A:F,5,FALSE),"")</f>
        <v/>
      </c>
    </row>
    <row r="894" spans="1:8">
      <c r="A894" s="50"/>
      <c r="B894" s="50"/>
      <c r="C894" s="78"/>
      <c r="D894" s="81" t="str">
        <f>IF(A894&lt;&gt;"",VLOOKUP(VALUE(MID(A894,SEARCH(" ",A894,1)+1,100)),#REF!,2,FALSE),"")</f>
        <v/>
      </c>
      <c r="E894" s="49" t="str">
        <f>IFERROR(VLOOKUP(D894,'Startovní listina'!A:F,2,FALSE),"")</f>
        <v/>
      </c>
      <c r="F894" s="49" t="str">
        <f>SUBSTITUTE(IFERROR(VLOOKUP(D894,'Startovní listina'!A:F,3,FALSE),""),0,"")</f>
        <v/>
      </c>
      <c r="G894" s="65" t="str">
        <f>IFERROR(VLOOKUP(D894,'Startovní listina'!A:F,4,FALSE),"")</f>
        <v/>
      </c>
      <c r="H894" s="65" t="str">
        <f>IFERROR(VLOOKUP(D894,'Startovní listina'!A:F,5,FALSE),"")</f>
        <v/>
      </c>
    </row>
    <row r="895" spans="1:8">
      <c r="A895" s="50"/>
      <c r="B895" s="50"/>
      <c r="C895" s="78"/>
      <c r="D895" s="81" t="str">
        <f>IF(A895&lt;&gt;"",VLOOKUP(VALUE(MID(A895,SEARCH(" ",A895,1)+1,100)),#REF!,2,FALSE),"")</f>
        <v/>
      </c>
      <c r="E895" s="49" t="str">
        <f>IFERROR(VLOOKUP(D895,'Startovní listina'!A:F,2,FALSE),"")</f>
        <v/>
      </c>
      <c r="F895" s="49" t="str">
        <f>SUBSTITUTE(IFERROR(VLOOKUP(D895,'Startovní listina'!A:F,3,FALSE),""),0,"")</f>
        <v/>
      </c>
      <c r="G895" s="65" t="str">
        <f>IFERROR(VLOOKUP(D895,'Startovní listina'!A:F,4,FALSE),"")</f>
        <v/>
      </c>
      <c r="H895" s="65" t="str">
        <f>IFERROR(VLOOKUP(D895,'Startovní listina'!A:F,5,FALSE),"")</f>
        <v/>
      </c>
    </row>
    <row r="896" spans="1:8">
      <c r="A896" s="50"/>
      <c r="B896" s="50"/>
      <c r="C896" s="78"/>
      <c r="D896" s="81" t="str">
        <f>IF(A896&lt;&gt;"",VLOOKUP(VALUE(MID(A896,SEARCH(" ",A896,1)+1,100)),#REF!,2,FALSE),"")</f>
        <v/>
      </c>
      <c r="E896" s="49" t="str">
        <f>IFERROR(VLOOKUP(D896,'Startovní listina'!A:F,2,FALSE),"")</f>
        <v/>
      </c>
      <c r="F896" s="49" t="str">
        <f>SUBSTITUTE(IFERROR(VLOOKUP(D896,'Startovní listina'!A:F,3,FALSE),""),0,"")</f>
        <v/>
      </c>
      <c r="G896" s="65" t="str">
        <f>IFERROR(VLOOKUP(D896,'Startovní listina'!A:F,4,FALSE),"")</f>
        <v/>
      </c>
      <c r="H896" s="65" t="str">
        <f>IFERROR(VLOOKUP(D896,'Startovní listina'!A:F,5,FALSE),"")</f>
        <v/>
      </c>
    </row>
    <row r="897" spans="1:8">
      <c r="A897" s="50"/>
      <c r="B897" s="50"/>
      <c r="C897" s="78"/>
      <c r="D897" s="81" t="str">
        <f>IF(A897&lt;&gt;"",VLOOKUP(VALUE(MID(A897,SEARCH(" ",A897,1)+1,100)),#REF!,2,FALSE),"")</f>
        <v/>
      </c>
      <c r="E897" s="49" t="str">
        <f>IFERROR(VLOOKUP(D897,'Startovní listina'!A:F,2,FALSE),"")</f>
        <v/>
      </c>
      <c r="F897" s="49" t="str">
        <f>SUBSTITUTE(IFERROR(VLOOKUP(D897,'Startovní listina'!A:F,3,FALSE),""),0,"")</f>
        <v/>
      </c>
      <c r="G897" s="65" t="str">
        <f>IFERROR(VLOOKUP(D897,'Startovní listina'!A:F,4,FALSE),"")</f>
        <v/>
      </c>
      <c r="H897" s="65" t="str">
        <f>IFERROR(VLOOKUP(D897,'Startovní listina'!A:F,5,FALSE),"")</f>
        <v/>
      </c>
    </row>
    <row r="898" spans="1:8">
      <c r="A898" s="50"/>
      <c r="B898" s="50"/>
      <c r="C898" s="78"/>
      <c r="D898" s="81" t="str">
        <f>IF(A898&lt;&gt;"",VLOOKUP(VALUE(MID(A898,SEARCH(" ",A898,1)+1,100)),#REF!,2,FALSE),"")</f>
        <v/>
      </c>
      <c r="E898" s="49" t="str">
        <f>IFERROR(VLOOKUP(D898,'Startovní listina'!A:F,2,FALSE),"")</f>
        <v/>
      </c>
      <c r="F898" s="49" t="str">
        <f>SUBSTITUTE(IFERROR(VLOOKUP(D898,'Startovní listina'!A:F,3,FALSE),""),0,"")</f>
        <v/>
      </c>
      <c r="G898" s="65" t="str">
        <f>IFERROR(VLOOKUP(D898,'Startovní listina'!A:F,4,FALSE),"")</f>
        <v/>
      </c>
      <c r="H898" s="65" t="str">
        <f>IFERROR(VLOOKUP(D898,'Startovní listina'!A:F,5,FALSE),"")</f>
        <v/>
      </c>
    </row>
    <row r="899" spans="1:8">
      <c r="A899" s="50"/>
      <c r="B899" s="50"/>
      <c r="C899" s="78"/>
      <c r="D899" s="81" t="str">
        <f>IF(A899&lt;&gt;"",VLOOKUP(VALUE(MID(A899,SEARCH(" ",A899,1)+1,100)),#REF!,2,FALSE),"")</f>
        <v/>
      </c>
      <c r="E899" s="49" t="str">
        <f>IFERROR(VLOOKUP(D899,'Startovní listina'!A:F,2,FALSE),"")</f>
        <v/>
      </c>
      <c r="F899" s="49" t="str">
        <f>SUBSTITUTE(IFERROR(VLOOKUP(D899,'Startovní listina'!A:F,3,FALSE),""),0,"")</f>
        <v/>
      </c>
      <c r="G899" s="65" t="str">
        <f>IFERROR(VLOOKUP(D899,'Startovní listina'!A:F,4,FALSE),"")</f>
        <v/>
      </c>
      <c r="H899" s="65" t="str">
        <f>IFERROR(VLOOKUP(D899,'Startovní listina'!A:F,5,FALSE),"")</f>
        <v/>
      </c>
    </row>
    <row r="900" spans="1:8">
      <c r="A900" s="50"/>
      <c r="B900" s="50"/>
      <c r="C900" s="78"/>
      <c r="D900" s="81" t="str">
        <f>IF(A900&lt;&gt;"",VLOOKUP(VALUE(MID(A900,SEARCH(" ",A900,1)+1,100)),#REF!,2,FALSE),"")</f>
        <v/>
      </c>
      <c r="E900" s="49" t="str">
        <f>IFERROR(VLOOKUP(D900,'Startovní listina'!A:F,2,FALSE),"")</f>
        <v/>
      </c>
      <c r="F900" s="49" t="str">
        <f>SUBSTITUTE(IFERROR(VLOOKUP(D900,'Startovní listina'!A:F,3,FALSE),""),0,"")</f>
        <v/>
      </c>
      <c r="G900" s="65" t="str">
        <f>IFERROR(VLOOKUP(D900,'Startovní listina'!A:F,4,FALSE),"")</f>
        <v/>
      </c>
      <c r="H900" s="65" t="str">
        <f>IFERROR(VLOOKUP(D900,'Startovní listina'!A:F,5,FALSE),"")</f>
        <v/>
      </c>
    </row>
    <row r="901" spans="1:8">
      <c r="A901" s="50"/>
      <c r="B901" s="50"/>
      <c r="C901" s="78"/>
      <c r="D901" s="81" t="str">
        <f>IF(A901&lt;&gt;"",VLOOKUP(VALUE(MID(A901,SEARCH(" ",A901,1)+1,100)),#REF!,2,FALSE),"")</f>
        <v/>
      </c>
      <c r="E901" s="49" t="str">
        <f>IFERROR(VLOOKUP(D901,'Startovní listina'!A:F,2,FALSE),"")</f>
        <v/>
      </c>
      <c r="F901" s="49" t="str">
        <f>SUBSTITUTE(IFERROR(VLOOKUP(D901,'Startovní listina'!A:F,3,FALSE),""),0,"")</f>
        <v/>
      </c>
      <c r="G901" s="65" t="str">
        <f>IFERROR(VLOOKUP(D901,'Startovní listina'!A:F,4,FALSE),"")</f>
        <v/>
      </c>
      <c r="H901" s="65" t="str">
        <f>IFERROR(VLOOKUP(D901,'Startovní listina'!A:F,5,FALSE),"")</f>
        <v/>
      </c>
    </row>
    <row r="902" spans="1:8">
      <c r="A902" s="50"/>
      <c r="B902" s="50"/>
      <c r="C902" s="78"/>
      <c r="D902" s="81" t="str">
        <f>IF(A902&lt;&gt;"",VLOOKUP(VALUE(MID(A902,SEARCH(" ",A902,1)+1,100)),#REF!,2,FALSE),"")</f>
        <v/>
      </c>
      <c r="E902" s="49" t="str">
        <f>IFERROR(VLOOKUP(D902,'Startovní listina'!A:F,2,FALSE),"")</f>
        <v/>
      </c>
      <c r="F902" s="49" t="str">
        <f>SUBSTITUTE(IFERROR(VLOOKUP(D902,'Startovní listina'!A:F,3,FALSE),""),0,"")</f>
        <v/>
      </c>
      <c r="G902" s="65" t="str">
        <f>IFERROR(VLOOKUP(D902,'Startovní listina'!A:F,4,FALSE),"")</f>
        <v/>
      </c>
      <c r="H902" s="65" t="str">
        <f>IFERROR(VLOOKUP(D902,'Startovní listina'!A:F,5,FALSE),"")</f>
        <v/>
      </c>
    </row>
    <row r="903" spans="1:8">
      <c r="A903" s="50"/>
      <c r="B903" s="50"/>
      <c r="C903" s="78"/>
      <c r="D903" s="81" t="str">
        <f>IF(A903&lt;&gt;"",VLOOKUP(VALUE(MID(A903,SEARCH(" ",A903,1)+1,100)),#REF!,2,FALSE),"")</f>
        <v/>
      </c>
      <c r="E903" s="49" t="str">
        <f>IFERROR(VLOOKUP(D903,'Startovní listina'!A:F,2,FALSE),"")</f>
        <v/>
      </c>
      <c r="F903" s="49" t="str">
        <f>SUBSTITUTE(IFERROR(VLOOKUP(D903,'Startovní listina'!A:F,3,FALSE),""),0,"")</f>
        <v/>
      </c>
      <c r="G903" s="65" t="str">
        <f>IFERROR(VLOOKUP(D903,'Startovní listina'!A:F,4,FALSE),"")</f>
        <v/>
      </c>
      <c r="H903" s="65" t="str">
        <f>IFERROR(VLOOKUP(D903,'Startovní listina'!A:F,5,FALSE),"")</f>
        <v/>
      </c>
    </row>
    <row r="904" spans="1:8">
      <c r="A904" s="50"/>
      <c r="B904" s="50"/>
      <c r="C904" s="78"/>
      <c r="D904" s="81" t="str">
        <f>IF(A904&lt;&gt;"",VLOOKUP(VALUE(MID(A904,SEARCH(" ",A904,1)+1,100)),#REF!,2,FALSE),"")</f>
        <v/>
      </c>
      <c r="E904" s="49" t="str">
        <f>IFERROR(VLOOKUP(D904,'Startovní listina'!A:F,2,FALSE),"")</f>
        <v/>
      </c>
      <c r="F904" s="49" t="str">
        <f>SUBSTITUTE(IFERROR(VLOOKUP(D904,'Startovní listina'!A:F,3,FALSE),""),0,"")</f>
        <v/>
      </c>
      <c r="G904" s="65" t="str">
        <f>IFERROR(VLOOKUP(D904,'Startovní listina'!A:F,4,FALSE),"")</f>
        <v/>
      </c>
      <c r="H904" s="65" t="str">
        <f>IFERROR(VLOOKUP(D904,'Startovní listina'!A:F,5,FALSE),"")</f>
        <v/>
      </c>
    </row>
    <row r="905" spans="1:8">
      <c r="A905" s="50"/>
      <c r="B905" s="50"/>
      <c r="C905" s="78"/>
      <c r="D905" s="81" t="str">
        <f>IF(A905&lt;&gt;"",VLOOKUP(VALUE(MID(A905,SEARCH(" ",A905,1)+1,100)),#REF!,2,FALSE),"")</f>
        <v/>
      </c>
      <c r="E905" s="49" t="str">
        <f>IFERROR(VLOOKUP(D905,'Startovní listina'!A:F,2,FALSE),"")</f>
        <v/>
      </c>
      <c r="F905" s="49" t="str">
        <f>SUBSTITUTE(IFERROR(VLOOKUP(D905,'Startovní listina'!A:F,3,FALSE),""),0,"")</f>
        <v/>
      </c>
      <c r="G905" s="65" t="str">
        <f>IFERROR(VLOOKUP(D905,'Startovní listina'!A:F,4,FALSE),"")</f>
        <v/>
      </c>
      <c r="H905" s="65" t="str">
        <f>IFERROR(VLOOKUP(D905,'Startovní listina'!A:F,5,FALSE),"")</f>
        <v/>
      </c>
    </row>
    <row r="906" spans="1:8">
      <c r="A906" s="50"/>
      <c r="B906" s="50"/>
      <c r="C906" s="78"/>
      <c r="D906" s="81" t="str">
        <f>IF(A906&lt;&gt;"",VLOOKUP(VALUE(MID(A906,SEARCH(" ",A906,1)+1,100)),#REF!,2,FALSE),"")</f>
        <v/>
      </c>
      <c r="E906" s="49" t="str">
        <f>IFERROR(VLOOKUP(D906,'Startovní listina'!A:F,2,FALSE),"")</f>
        <v/>
      </c>
      <c r="F906" s="49" t="str">
        <f>SUBSTITUTE(IFERROR(VLOOKUP(D906,'Startovní listina'!A:F,3,FALSE),""),0,"")</f>
        <v/>
      </c>
      <c r="G906" s="65" t="str">
        <f>IFERROR(VLOOKUP(D906,'Startovní listina'!A:F,4,FALSE),"")</f>
        <v/>
      </c>
      <c r="H906" s="65" t="str">
        <f>IFERROR(VLOOKUP(D906,'Startovní listina'!A:F,5,FALSE),"")</f>
        <v/>
      </c>
    </row>
    <row r="907" spans="1:8">
      <c r="A907" s="50"/>
      <c r="B907" s="50"/>
      <c r="C907" s="78"/>
      <c r="D907" s="81" t="str">
        <f>IF(A907&lt;&gt;"",VLOOKUP(VALUE(MID(A907,SEARCH(" ",A907,1)+1,100)),#REF!,2,FALSE),"")</f>
        <v/>
      </c>
      <c r="E907" s="49" t="str">
        <f>IFERROR(VLOOKUP(D907,'Startovní listina'!A:F,2,FALSE),"")</f>
        <v/>
      </c>
      <c r="F907" s="49" t="str">
        <f>SUBSTITUTE(IFERROR(VLOOKUP(D907,'Startovní listina'!A:F,3,FALSE),""),0,"")</f>
        <v/>
      </c>
      <c r="G907" s="65" t="str">
        <f>IFERROR(VLOOKUP(D907,'Startovní listina'!A:F,4,FALSE),"")</f>
        <v/>
      </c>
      <c r="H907" s="65" t="str">
        <f>IFERROR(VLOOKUP(D907,'Startovní listina'!A:F,5,FALSE),"")</f>
        <v/>
      </c>
    </row>
    <row r="908" spans="1:8">
      <c r="A908" s="50"/>
      <c r="B908" s="50"/>
      <c r="C908" s="78"/>
      <c r="D908" s="81" t="str">
        <f>IF(A908&lt;&gt;"",VLOOKUP(VALUE(MID(A908,SEARCH(" ",A908,1)+1,100)),#REF!,2,FALSE),"")</f>
        <v/>
      </c>
      <c r="E908" s="49" t="str">
        <f>IFERROR(VLOOKUP(D908,'Startovní listina'!A:F,2,FALSE),"")</f>
        <v/>
      </c>
      <c r="F908" s="49" t="str">
        <f>SUBSTITUTE(IFERROR(VLOOKUP(D908,'Startovní listina'!A:F,3,FALSE),""),0,"")</f>
        <v/>
      </c>
      <c r="G908" s="65" t="str">
        <f>IFERROR(VLOOKUP(D908,'Startovní listina'!A:F,4,FALSE),"")</f>
        <v/>
      </c>
      <c r="H908" s="65" t="str">
        <f>IFERROR(VLOOKUP(D908,'Startovní listina'!A:F,5,FALSE),"")</f>
        <v/>
      </c>
    </row>
    <row r="909" spans="1:8">
      <c r="A909" s="50"/>
      <c r="B909" s="50"/>
      <c r="C909" s="78"/>
      <c r="D909" s="81" t="str">
        <f>IF(A909&lt;&gt;"",VLOOKUP(VALUE(MID(A909,SEARCH(" ",A909,1)+1,100)),#REF!,2,FALSE),"")</f>
        <v/>
      </c>
      <c r="E909" s="49" t="str">
        <f>IFERROR(VLOOKUP(D909,'Startovní listina'!A:F,2,FALSE),"")</f>
        <v/>
      </c>
      <c r="F909" s="49" t="str">
        <f>SUBSTITUTE(IFERROR(VLOOKUP(D909,'Startovní listina'!A:F,3,FALSE),""),0,"")</f>
        <v/>
      </c>
      <c r="G909" s="65" t="str">
        <f>IFERROR(VLOOKUP(D909,'Startovní listina'!A:F,4,FALSE),"")</f>
        <v/>
      </c>
      <c r="H909" s="65" t="str">
        <f>IFERROR(VLOOKUP(D909,'Startovní listina'!A:F,5,FALSE),"")</f>
        <v/>
      </c>
    </row>
    <row r="910" spans="1:8">
      <c r="A910" s="50"/>
      <c r="B910" s="50"/>
      <c r="C910" s="78"/>
      <c r="D910" s="81" t="str">
        <f>IF(A910&lt;&gt;"",VLOOKUP(VALUE(MID(A910,SEARCH(" ",A910,1)+1,100)),#REF!,2,FALSE),"")</f>
        <v/>
      </c>
      <c r="E910" s="49" t="str">
        <f>IFERROR(VLOOKUP(D910,'Startovní listina'!A:F,2,FALSE),"")</f>
        <v/>
      </c>
      <c r="F910" s="49" t="str">
        <f>SUBSTITUTE(IFERROR(VLOOKUP(D910,'Startovní listina'!A:F,3,FALSE),""),0,"")</f>
        <v/>
      </c>
      <c r="G910" s="65" t="str">
        <f>IFERROR(VLOOKUP(D910,'Startovní listina'!A:F,4,FALSE),"")</f>
        <v/>
      </c>
      <c r="H910" s="65" t="str">
        <f>IFERROR(VLOOKUP(D910,'Startovní listina'!A:F,5,FALSE),"")</f>
        <v/>
      </c>
    </row>
    <row r="911" spans="1:8">
      <c r="A911" s="50"/>
      <c r="B911" s="50"/>
      <c r="C911" s="78"/>
      <c r="D911" s="81" t="str">
        <f>IF(A911&lt;&gt;"",VLOOKUP(VALUE(MID(A911,SEARCH(" ",A911,1)+1,100)),#REF!,2,FALSE),"")</f>
        <v/>
      </c>
      <c r="E911" s="49" t="str">
        <f>IFERROR(VLOOKUP(D911,'Startovní listina'!A:F,2,FALSE),"")</f>
        <v/>
      </c>
      <c r="F911" s="49" t="str">
        <f>SUBSTITUTE(IFERROR(VLOOKUP(D911,'Startovní listina'!A:F,3,FALSE),""),0,"")</f>
        <v/>
      </c>
      <c r="G911" s="65" t="str">
        <f>IFERROR(VLOOKUP(D911,'Startovní listina'!A:F,4,FALSE),"")</f>
        <v/>
      </c>
      <c r="H911" s="65" t="str">
        <f>IFERROR(VLOOKUP(D911,'Startovní listina'!A:F,5,FALSE),"")</f>
        <v/>
      </c>
    </row>
    <row r="912" spans="1:8">
      <c r="A912" s="50"/>
      <c r="B912" s="50"/>
      <c r="C912" s="78"/>
      <c r="D912" s="81" t="str">
        <f>IF(A912&lt;&gt;"",VLOOKUP(VALUE(MID(A912,SEARCH(" ",A912,1)+1,100)),#REF!,2,FALSE),"")</f>
        <v/>
      </c>
      <c r="E912" s="49" t="str">
        <f>IFERROR(VLOOKUP(D912,'Startovní listina'!A:F,2,FALSE),"")</f>
        <v/>
      </c>
      <c r="F912" s="49" t="str">
        <f>SUBSTITUTE(IFERROR(VLOOKUP(D912,'Startovní listina'!A:F,3,FALSE),""),0,"")</f>
        <v/>
      </c>
      <c r="G912" s="65" t="str">
        <f>IFERROR(VLOOKUP(D912,'Startovní listina'!A:F,4,FALSE),"")</f>
        <v/>
      </c>
      <c r="H912" s="65" t="str">
        <f>IFERROR(VLOOKUP(D912,'Startovní listina'!A:F,5,FALSE),"")</f>
        <v/>
      </c>
    </row>
    <row r="913" spans="1:8">
      <c r="A913" s="50"/>
      <c r="B913" s="50"/>
      <c r="C913" s="78"/>
      <c r="D913" s="81" t="str">
        <f>IF(A913&lt;&gt;"",VLOOKUP(VALUE(MID(A913,SEARCH(" ",A913,1)+1,100)),#REF!,2,FALSE),"")</f>
        <v/>
      </c>
      <c r="E913" s="49" t="str">
        <f>IFERROR(VLOOKUP(D913,'Startovní listina'!A:F,2,FALSE),"")</f>
        <v/>
      </c>
      <c r="F913" s="49" t="str">
        <f>SUBSTITUTE(IFERROR(VLOOKUP(D913,'Startovní listina'!A:F,3,FALSE),""),0,"")</f>
        <v/>
      </c>
      <c r="G913" s="65" t="str">
        <f>IFERROR(VLOOKUP(D913,'Startovní listina'!A:F,4,FALSE),"")</f>
        <v/>
      </c>
      <c r="H913" s="65" t="str">
        <f>IFERROR(VLOOKUP(D913,'Startovní listina'!A:F,5,FALSE),"")</f>
        <v/>
      </c>
    </row>
    <row r="914" spans="1:8">
      <c r="A914" s="50"/>
      <c r="B914" s="50"/>
      <c r="C914" s="78"/>
      <c r="D914" s="81" t="str">
        <f>IF(A914&lt;&gt;"",VLOOKUP(VALUE(MID(A914,SEARCH(" ",A914,1)+1,100)),#REF!,2,FALSE),"")</f>
        <v/>
      </c>
      <c r="E914" s="49" t="str">
        <f>IFERROR(VLOOKUP(D914,'Startovní listina'!A:F,2,FALSE),"")</f>
        <v/>
      </c>
      <c r="F914" s="49" t="str">
        <f>SUBSTITUTE(IFERROR(VLOOKUP(D914,'Startovní listina'!A:F,3,FALSE),""),0,"")</f>
        <v/>
      </c>
      <c r="G914" s="65" t="str">
        <f>IFERROR(VLOOKUP(D914,'Startovní listina'!A:F,4,FALSE),"")</f>
        <v/>
      </c>
      <c r="H914" s="65" t="str">
        <f>IFERROR(VLOOKUP(D914,'Startovní listina'!A:F,5,FALSE),"")</f>
        <v/>
      </c>
    </row>
    <row r="915" spans="1:8">
      <c r="A915" s="50"/>
      <c r="B915" s="50"/>
      <c r="C915" s="78"/>
      <c r="D915" s="81" t="str">
        <f>IF(A915&lt;&gt;"",VLOOKUP(VALUE(MID(A915,SEARCH(" ",A915,1)+1,100)),#REF!,2,FALSE),"")</f>
        <v/>
      </c>
      <c r="E915" s="49" t="str">
        <f>IFERROR(VLOOKUP(D915,'Startovní listina'!A:F,2,FALSE),"")</f>
        <v/>
      </c>
      <c r="F915" s="49" t="str">
        <f>SUBSTITUTE(IFERROR(VLOOKUP(D915,'Startovní listina'!A:F,3,FALSE),""),0,"")</f>
        <v/>
      </c>
      <c r="G915" s="65" t="str">
        <f>IFERROR(VLOOKUP(D915,'Startovní listina'!A:F,4,FALSE),"")</f>
        <v/>
      </c>
      <c r="H915" s="65" t="str">
        <f>IFERROR(VLOOKUP(D915,'Startovní listina'!A:F,5,FALSE),"")</f>
        <v/>
      </c>
    </row>
    <row r="916" spans="1:8">
      <c r="A916" s="50"/>
      <c r="B916" s="50"/>
      <c r="C916" s="78"/>
      <c r="D916" s="81" t="str">
        <f>IF(A916&lt;&gt;"",VLOOKUP(VALUE(MID(A916,SEARCH(" ",A916,1)+1,100)),#REF!,2,FALSE),"")</f>
        <v/>
      </c>
      <c r="E916" s="49" t="str">
        <f>IFERROR(VLOOKUP(D916,'Startovní listina'!A:F,2,FALSE),"")</f>
        <v/>
      </c>
      <c r="F916" s="49" t="str">
        <f>SUBSTITUTE(IFERROR(VLOOKUP(D916,'Startovní listina'!A:F,3,FALSE),""),0,"")</f>
        <v/>
      </c>
      <c r="G916" s="65" t="str">
        <f>IFERROR(VLOOKUP(D916,'Startovní listina'!A:F,4,FALSE),"")</f>
        <v/>
      </c>
      <c r="H916" s="65" t="str">
        <f>IFERROR(VLOOKUP(D916,'Startovní listina'!A:F,5,FALSE),"")</f>
        <v/>
      </c>
    </row>
    <row r="917" spans="1:8">
      <c r="A917" s="50"/>
      <c r="B917" s="50"/>
      <c r="C917" s="78"/>
      <c r="D917" s="81" t="str">
        <f>IF(A917&lt;&gt;"",VLOOKUP(VALUE(MID(A917,SEARCH(" ",A917,1)+1,100)),#REF!,2,FALSE),"")</f>
        <v/>
      </c>
      <c r="E917" s="49" t="str">
        <f>IFERROR(VLOOKUP(D917,'Startovní listina'!A:F,2,FALSE),"")</f>
        <v/>
      </c>
      <c r="F917" s="49" t="str">
        <f>SUBSTITUTE(IFERROR(VLOOKUP(D917,'Startovní listina'!A:F,3,FALSE),""),0,"")</f>
        <v/>
      </c>
      <c r="G917" s="65" t="str">
        <f>IFERROR(VLOOKUP(D917,'Startovní listina'!A:F,4,FALSE),"")</f>
        <v/>
      </c>
      <c r="H917" s="65" t="str">
        <f>IFERROR(VLOOKUP(D917,'Startovní listina'!A:F,5,FALSE),"")</f>
        <v/>
      </c>
    </row>
    <row r="918" spans="1:8">
      <c r="A918" s="50"/>
      <c r="B918" s="50"/>
      <c r="C918" s="78"/>
      <c r="D918" s="81" t="str">
        <f>IF(A918&lt;&gt;"",VLOOKUP(VALUE(MID(A918,SEARCH(" ",A918,1)+1,100)),#REF!,2,FALSE),"")</f>
        <v/>
      </c>
      <c r="E918" s="49" t="str">
        <f>IFERROR(VLOOKUP(D918,'Startovní listina'!A:F,2,FALSE),"")</f>
        <v/>
      </c>
      <c r="F918" s="49" t="str">
        <f>SUBSTITUTE(IFERROR(VLOOKUP(D918,'Startovní listina'!A:F,3,FALSE),""),0,"")</f>
        <v/>
      </c>
      <c r="G918" s="65" t="str">
        <f>IFERROR(VLOOKUP(D918,'Startovní listina'!A:F,4,FALSE),"")</f>
        <v/>
      </c>
      <c r="H918" s="65" t="str">
        <f>IFERROR(VLOOKUP(D918,'Startovní listina'!A:F,5,FALSE),"")</f>
        <v/>
      </c>
    </row>
    <row r="919" spans="1:8">
      <c r="A919" s="50"/>
      <c r="B919" s="50"/>
      <c r="C919" s="78"/>
      <c r="D919" s="81" t="str">
        <f>IF(A919&lt;&gt;"",VLOOKUP(VALUE(MID(A919,SEARCH(" ",A919,1)+1,100)),#REF!,2,FALSE),"")</f>
        <v/>
      </c>
      <c r="E919" s="49" t="str">
        <f>IFERROR(VLOOKUP(D919,'Startovní listina'!A:F,2,FALSE),"")</f>
        <v/>
      </c>
      <c r="F919" s="49" t="str">
        <f>SUBSTITUTE(IFERROR(VLOOKUP(D919,'Startovní listina'!A:F,3,FALSE),""),0,"")</f>
        <v/>
      </c>
      <c r="G919" s="65" t="str">
        <f>IFERROR(VLOOKUP(D919,'Startovní listina'!A:F,4,FALSE),"")</f>
        <v/>
      </c>
      <c r="H919" s="65" t="str">
        <f>IFERROR(VLOOKUP(D919,'Startovní listina'!A:F,5,FALSE),"")</f>
        <v/>
      </c>
    </row>
    <row r="920" spans="1:8">
      <c r="A920" s="50"/>
      <c r="B920" s="50"/>
      <c r="C920" s="78"/>
      <c r="D920" s="81" t="str">
        <f>IF(A920&lt;&gt;"",VLOOKUP(VALUE(MID(A920,SEARCH(" ",A920,1)+1,100)),#REF!,2,FALSE),"")</f>
        <v/>
      </c>
      <c r="E920" s="49" t="str">
        <f>IFERROR(VLOOKUP(D920,'Startovní listina'!A:F,2,FALSE),"")</f>
        <v/>
      </c>
      <c r="F920" s="49" t="str">
        <f>SUBSTITUTE(IFERROR(VLOOKUP(D920,'Startovní listina'!A:F,3,FALSE),""),0,"")</f>
        <v/>
      </c>
      <c r="G920" s="65" t="str">
        <f>IFERROR(VLOOKUP(D920,'Startovní listina'!A:F,4,FALSE),"")</f>
        <v/>
      </c>
      <c r="H920" s="65" t="str">
        <f>IFERROR(VLOOKUP(D920,'Startovní listina'!A:F,5,FALSE),"")</f>
        <v/>
      </c>
    </row>
    <row r="921" spans="1:8">
      <c r="A921" s="50"/>
      <c r="B921" s="50"/>
      <c r="C921" s="78"/>
      <c r="D921" s="81" t="str">
        <f>IF(A921&lt;&gt;"",VLOOKUP(VALUE(MID(A921,SEARCH(" ",A921,1)+1,100)),#REF!,2,FALSE),"")</f>
        <v/>
      </c>
      <c r="E921" s="49" t="str">
        <f>IFERROR(VLOOKUP(D921,'Startovní listina'!A:F,2,FALSE),"")</f>
        <v/>
      </c>
      <c r="F921" s="49" t="str">
        <f>SUBSTITUTE(IFERROR(VLOOKUP(D921,'Startovní listina'!A:F,3,FALSE),""),0,"")</f>
        <v/>
      </c>
      <c r="G921" s="65" t="str">
        <f>IFERROR(VLOOKUP(D921,'Startovní listina'!A:F,4,FALSE),"")</f>
        <v/>
      </c>
      <c r="H921" s="65" t="str">
        <f>IFERROR(VLOOKUP(D921,'Startovní listina'!A:F,5,FALSE),"")</f>
        <v/>
      </c>
    </row>
    <row r="922" spans="1:8">
      <c r="A922" s="50"/>
      <c r="B922" s="50"/>
      <c r="C922" s="78"/>
      <c r="D922" s="81" t="str">
        <f>IF(A922&lt;&gt;"",VLOOKUP(VALUE(MID(A922,SEARCH(" ",A922,1)+1,100)),#REF!,2,FALSE),"")</f>
        <v/>
      </c>
      <c r="E922" s="49" t="str">
        <f>IFERROR(VLOOKUP(D922,'Startovní listina'!A:F,2,FALSE),"")</f>
        <v/>
      </c>
      <c r="F922" s="49" t="str">
        <f>SUBSTITUTE(IFERROR(VLOOKUP(D922,'Startovní listina'!A:F,3,FALSE),""),0,"")</f>
        <v/>
      </c>
      <c r="G922" s="65" t="str">
        <f>IFERROR(VLOOKUP(D922,'Startovní listina'!A:F,4,FALSE),"")</f>
        <v/>
      </c>
      <c r="H922" s="65" t="str">
        <f>IFERROR(VLOOKUP(D922,'Startovní listina'!A:F,5,FALSE),"")</f>
        <v/>
      </c>
    </row>
    <row r="923" spans="1:8">
      <c r="A923" s="50"/>
      <c r="B923" s="50"/>
      <c r="C923" s="78"/>
      <c r="D923" s="81" t="str">
        <f>IF(A923&lt;&gt;"",VLOOKUP(VALUE(MID(A923,SEARCH(" ",A923,1)+1,100)),#REF!,2,FALSE),"")</f>
        <v/>
      </c>
      <c r="E923" s="49" t="str">
        <f>IFERROR(VLOOKUP(D923,'Startovní listina'!A:F,2,FALSE),"")</f>
        <v/>
      </c>
      <c r="F923" s="49" t="str">
        <f>SUBSTITUTE(IFERROR(VLOOKUP(D923,'Startovní listina'!A:F,3,FALSE),""),0,"")</f>
        <v/>
      </c>
      <c r="G923" s="65" t="str">
        <f>IFERROR(VLOOKUP(D923,'Startovní listina'!A:F,4,FALSE),"")</f>
        <v/>
      </c>
      <c r="H923" s="65" t="str">
        <f>IFERROR(VLOOKUP(D923,'Startovní listina'!A:F,5,FALSE),"")</f>
        <v/>
      </c>
    </row>
    <row r="924" spans="1:8">
      <c r="A924" s="50"/>
      <c r="B924" s="50"/>
      <c r="C924" s="78"/>
      <c r="D924" s="81" t="str">
        <f>IF(A924&lt;&gt;"",VLOOKUP(VALUE(MID(A924,SEARCH(" ",A924,1)+1,100)),#REF!,2,FALSE),"")</f>
        <v/>
      </c>
      <c r="E924" s="49" t="str">
        <f>IFERROR(VLOOKUP(D924,'Startovní listina'!A:F,2,FALSE),"")</f>
        <v/>
      </c>
      <c r="F924" s="49" t="str">
        <f>SUBSTITUTE(IFERROR(VLOOKUP(D924,'Startovní listina'!A:F,3,FALSE),""),0,"")</f>
        <v/>
      </c>
      <c r="G924" s="65" t="str">
        <f>IFERROR(VLOOKUP(D924,'Startovní listina'!A:F,4,FALSE),"")</f>
        <v/>
      </c>
      <c r="H924" s="65" t="str">
        <f>IFERROR(VLOOKUP(D924,'Startovní listina'!A:F,5,FALSE),"")</f>
        <v/>
      </c>
    </row>
    <row r="925" spans="1:8">
      <c r="A925" s="50"/>
      <c r="B925" s="50"/>
      <c r="C925" s="78"/>
      <c r="D925" s="81" t="str">
        <f>IF(A925&lt;&gt;"",VLOOKUP(VALUE(MID(A925,SEARCH(" ",A925,1)+1,100)),#REF!,2,FALSE),"")</f>
        <v/>
      </c>
      <c r="E925" s="49" t="str">
        <f>IFERROR(VLOOKUP(D925,'Startovní listina'!A:F,2,FALSE),"")</f>
        <v/>
      </c>
      <c r="F925" s="49" t="str">
        <f>SUBSTITUTE(IFERROR(VLOOKUP(D925,'Startovní listina'!A:F,3,FALSE),""),0,"")</f>
        <v/>
      </c>
      <c r="G925" s="65" t="str">
        <f>IFERROR(VLOOKUP(D925,'Startovní listina'!A:F,4,FALSE),"")</f>
        <v/>
      </c>
      <c r="H925" s="65" t="str">
        <f>IFERROR(VLOOKUP(D925,'Startovní listina'!A:F,5,FALSE),"")</f>
        <v/>
      </c>
    </row>
    <row r="926" spans="1:8">
      <c r="A926" s="50"/>
      <c r="B926" s="50"/>
      <c r="C926" s="78"/>
      <c r="D926" s="81" t="str">
        <f>IF(A926&lt;&gt;"",VLOOKUP(VALUE(MID(A926,SEARCH(" ",A926,1)+1,100)),#REF!,2,FALSE),"")</f>
        <v/>
      </c>
      <c r="E926" s="49" t="str">
        <f>IFERROR(VLOOKUP(D926,'Startovní listina'!A:F,2,FALSE),"")</f>
        <v/>
      </c>
      <c r="F926" s="49" t="str">
        <f>SUBSTITUTE(IFERROR(VLOOKUP(D926,'Startovní listina'!A:F,3,FALSE),""),0,"")</f>
        <v/>
      </c>
      <c r="G926" s="65" t="str">
        <f>IFERROR(VLOOKUP(D926,'Startovní listina'!A:F,4,FALSE),"")</f>
        <v/>
      </c>
      <c r="H926" s="65" t="str">
        <f>IFERROR(VLOOKUP(D926,'Startovní listina'!A:F,5,FALSE),"")</f>
        <v/>
      </c>
    </row>
    <row r="927" spans="1:8">
      <c r="A927" s="50"/>
      <c r="B927" s="50"/>
      <c r="C927" s="78"/>
      <c r="D927" s="81" t="str">
        <f>IF(A927&lt;&gt;"",VLOOKUP(VALUE(MID(A927,SEARCH(" ",A927,1)+1,100)),#REF!,2,FALSE),"")</f>
        <v/>
      </c>
      <c r="E927" s="49" t="str">
        <f>IFERROR(VLOOKUP(D927,'Startovní listina'!A:F,2,FALSE),"")</f>
        <v/>
      </c>
      <c r="F927" s="49" t="str">
        <f>SUBSTITUTE(IFERROR(VLOOKUP(D927,'Startovní listina'!A:F,3,FALSE),""),0,"")</f>
        <v/>
      </c>
      <c r="G927" s="65" t="str">
        <f>IFERROR(VLOOKUP(D927,'Startovní listina'!A:F,4,FALSE),"")</f>
        <v/>
      </c>
      <c r="H927" s="65" t="str">
        <f>IFERROR(VLOOKUP(D927,'Startovní listina'!A:F,5,FALSE),"")</f>
        <v/>
      </c>
    </row>
    <row r="928" spans="1:8">
      <c r="A928" s="50"/>
      <c r="B928" s="50"/>
      <c r="C928" s="78"/>
      <c r="D928" s="81" t="str">
        <f>IF(A928&lt;&gt;"",VLOOKUP(VALUE(MID(A928,SEARCH(" ",A928,1)+1,100)),#REF!,2,FALSE),"")</f>
        <v/>
      </c>
      <c r="E928" s="49" t="str">
        <f>IFERROR(VLOOKUP(D928,'Startovní listina'!A:F,2,FALSE),"")</f>
        <v/>
      </c>
      <c r="F928" s="49" t="str">
        <f>SUBSTITUTE(IFERROR(VLOOKUP(D928,'Startovní listina'!A:F,3,FALSE),""),0,"")</f>
        <v/>
      </c>
      <c r="G928" s="65" t="str">
        <f>IFERROR(VLOOKUP(D928,'Startovní listina'!A:F,4,FALSE),"")</f>
        <v/>
      </c>
      <c r="H928" s="65" t="str">
        <f>IFERROR(VLOOKUP(D928,'Startovní listina'!A:F,5,FALSE),"")</f>
        <v/>
      </c>
    </row>
    <row r="929" spans="1:8">
      <c r="A929" s="50"/>
      <c r="B929" s="50"/>
      <c r="C929" s="78"/>
      <c r="D929" s="81" t="str">
        <f>IF(A929&lt;&gt;"",VLOOKUP(VALUE(MID(A929,SEARCH(" ",A929,1)+1,100)),#REF!,2,FALSE),"")</f>
        <v/>
      </c>
      <c r="E929" s="49" t="str">
        <f>IFERROR(VLOOKUP(D929,'Startovní listina'!A:F,2,FALSE),"")</f>
        <v/>
      </c>
      <c r="F929" s="49" t="str">
        <f>SUBSTITUTE(IFERROR(VLOOKUP(D929,'Startovní listina'!A:F,3,FALSE),""),0,"")</f>
        <v/>
      </c>
      <c r="G929" s="65" t="str">
        <f>IFERROR(VLOOKUP(D929,'Startovní listina'!A:F,4,FALSE),"")</f>
        <v/>
      </c>
      <c r="H929" s="65" t="str">
        <f>IFERROR(VLOOKUP(D929,'Startovní listina'!A:F,5,FALSE),"")</f>
        <v/>
      </c>
    </row>
    <row r="930" spans="1:8">
      <c r="A930" s="50"/>
      <c r="B930" s="50"/>
      <c r="C930" s="78"/>
      <c r="D930" s="81" t="str">
        <f>IF(A930&lt;&gt;"",VLOOKUP(VALUE(MID(A930,SEARCH(" ",A930,1)+1,100)),#REF!,2,FALSE),"")</f>
        <v/>
      </c>
      <c r="E930" s="49" t="str">
        <f>IFERROR(VLOOKUP(D930,'Startovní listina'!A:F,2,FALSE),"")</f>
        <v/>
      </c>
      <c r="F930" s="49" t="str">
        <f>SUBSTITUTE(IFERROR(VLOOKUP(D930,'Startovní listina'!A:F,3,FALSE),""),0,"")</f>
        <v/>
      </c>
      <c r="G930" s="65" t="str">
        <f>IFERROR(VLOOKUP(D930,'Startovní listina'!A:F,4,FALSE),"")</f>
        <v/>
      </c>
      <c r="H930" s="65" t="str">
        <f>IFERROR(VLOOKUP(D930,'Startovní listina'!A:F,5,FALSE),"")</f>
        <v/>
      </c>
    </row>
    <row r="931" spans="1:8">
      <c r="A931" s="50"/>
      <c r="B931" s="50"/>
      <c r="C931" s="78"/>
      <c r="D931" s="81" t="str">
        <f>IF(A931&lt;&gt;"",VLOOKUP(VALUE(MID(A931,SEARCH(" ",A931,1)+1,100)),#REF!,2,FALSE),"")</f>
        <v/>
      </c>
      <c r="E931" s="49" t="str">
        <f>IFERROR(VLOOKUP(D931,'Startovní listina'!A:F,2,FALSE),"")</f>
        <v/>
      </c>
      <c r="F931" s="49" t="str">
        <f>SUBSTITUTE(IFERROR(VLOOKUP(D931,'Startovní listina'!A:F,3,FALSE),""),0,"")</f>
        <v/>
      </c>
      <c r="G931" s="65" t="str">
        <f>IFERROR(VLOOKUP(D931,'Startovní listina'!A:F,4,FALSE),"")</f>
        <v/>
      </c>
      <c r="H931" s="65" t="str">
        <f>IFERROR(VLOOKUP(D931,'Startovní listina'!A:F,5,FALSE),"")</f>
        <v/>
      </c>
    </row>
    <row r="932" spans="1:8">
      <c r="A932" s="50"/>
      <c r="B932" s="50"/>
      <c r="C932" s="78"/>
      <c r="D932" s="81" t="str">
        <f>IF(A932&lt;&gt;"",VLOOKUP(VALUE(MID(A932,SEARCH(" ",A932,1)+1,100)),#REF!,2,FALSE),"")</f>
        <v/>
      </c>
      <c r="E932" s="49" t="str">
        <f>IFERROR(VLOOKUP(D932,'Startovní listina'!A:F,2,FALSE),"")</f>
        <v/>
      </c>
      <c r="F932" s="49" t="str">
        <f>SUBSTITUTE(IFERROR(VLOOKUP(D932,'Startovní listina'!A:F,3,FALSE),""),0,"")</f>
        <v/>
      </c>
      <c r="G932" s="65" t="str">
        <f>IFERROR(VLOOKUP(D932,'Startovní listina'!A:F,4,FALSE),"")</f>
        <v/>
      </c>
      <c r="H932" s="65" t="str">
        <f>IFERROR(VLOOKUP(D932,'Startovní listina'!A:F,5,FALSE),"")</f>
        <v/>
      </c>
    </row>
    <row r="933" spans="1:8">
      <c r="A933" s="50"/>
      <c r="B933" s="50"/>
      <c r="C933" s="78"/>
      <c r="D933" s="81" t="str">
        <f>IF(A933&lt;&gt;"",VLOOKUP(VALUE(MID(A933,SEARCH(" ",A933,1)+1,100)),#REF!,2,FALSE),"")</f>
        <v/>
      </c>
      <c r="E933" s="49" t="str">
        <f>IFERROR(VLOOKUP(D933,'Startovní listina'!A:F,2,FALSE),"")</f>
        <v/>
      </c>
      <c r="F933" s="49" t="str">
        <f>SUBSTITUTE(IFERROR(VLOOKUP(D933,'Startovní listina'!A:F,3,FALSE),""),0,"")</f>
        <v/>
      </c>
      <c r="G933" s="65" t="str">
        <f>IFERROR(VLOOKUP(D933,'Startovní listina'!A:F,4,FALSE),"")</f>
        <v/>
      </c>
      <c r="H933" s="65" t="str">
        <f>IFERROR(VLOOKUP(D933,'Startovní listina'!A:F,5,FALSE),"")</f>
        <v/>
      </c>
    </row>
    <row r="934" spans="1:8">
      <c r="A934" s="50"/>
      <c r="B934" s="50"/>
      <c r="C934" s="78"/>
      <c r="D934" s="81" t="str">
        <f>IF(A934&lt;&gt;"",VLOOKUP(VALUE(MID(A934,SEARCH(" ",A934,1)+1,100)),#REF!,2,FALSE),"")</f>
        <v/>
      </c>
      <c r="E934" s="49" t="str">
        <f>IFERROR(VLOOKUP(D934,'Startovní listina'!A:F,2,FALSE),"")</f>
        <v/>
      </c>
      <c r="F934" s="49" t="str">
        <f>SUBSTITUTE(IFERROR(VLOOKUP(D934,'Startovní listina'!A:F,3,FALSE),""),0,"")</f>
        <v/>
      </c>
      <c r="G934" s="65" t="str">
        <f>IFERROR(VLOOKUP(D934,'Startovní listina'!A:F,4,FALSE),"")</f>
        <v/>
      </c>
      <c r="H934" s="65" t="str">
        <f>IFERROR(VLOOKUP(D934,'Startovní listina'!A:F,5,FALSE),"")</f>
        <v/>
      </c>
    </row>
    <row r="935" spans="1:8">
      <c r="A935" s="50"/>
      <c r="B935" s="50"/>
      <c r="C935" s="78"/>
      <c r="D935" s="81" t="str">
        <f>IF(A935&lt;&gt;"",VLOOKUP(VALUE(MID(A935,SEARCH(" ",A935,1)+1,100)),#REF!,2,FALSE),"")</f>
        <v/>
      </c>
      <c r="E935" s="49" t="str">
        <f>IFERROR(VLOOKUP(D935,'Startovní listina'!A:F,2,FALSE),"")</f>
        <v/>
      </c>
      <c r="F935" s="49" t="str">
        <f>SUBSTITUTE(IFERROR(VLOOKUP(D935,'Startovní listina'!A:F,3,FALSE),""),0,"")</f>
        <v/>
      </c>
      <c r="G935" s="65" t="str">
        <f>IFERROR(VLOOKUP(D935,'Startovní listina'!A:F,4,FALSE),"")</f>
        <v/>
      </c>
      <c r="H935" s="65" t="str">
        <f>IFERROR(VLOOKUP(D935,'Startovní listina'!A:F,5,FALSE),"")</f>
        <v/>
      </c>
    </row>
    <row r="936" spans="1:8">
      <c r="A936" s="50"/>
      <c r="B936" s="50"/>
      <c r="C936" s="78"/>
      <c r="D936" s="81" t="str">
        <f>IF(A936&lt;&gt;"",VLOOKUP(VALUE(MID(A936,SEARCH(" ",A936,1)+1,100)),#REF!,2,FALSE),"")</f>
        <v/>
      </c>
      <c r="E936" s="49" t="str">
        <f>IFERROR(VLOOKUP(D936,'Startovní listina'!A:F,2,FALSE),"")</f>
        <v/>
      </c>
      <c r="F936" s="49" t="str">
        <f>SUBSTITUTE(IFERROR(VLOOKUP(D936,'Startovní listina'!A:F,3,FALSE),""),0,"")</f>
        <v/>
      </c>
      <c r="G936" s="65" t="str">
        <f>IFERROR(VLOOKUP(D936,'Startovní listina'!A:F,4,FALSE),"")</f>
        <v/>
      </c>
      <c r="H936" s="65" t="str">
        <f>IFERROR(VLOOKUP(D936,'Startovní listina'!A:F,5,FALSE),"")</f>
        <v/>
      </c>
    </row>
    <row r="937" spans="1:8">
      <c r="A937" s="50"/>
      <c r="B937" s="50"/>
      <c r="C937" s="78"/>
      <c r="D937" s="81" t="str">
        <f>IF(A937&lt;&gt;"",VLOOKUP(VALUE(MID(A937,SEARCH(" ",A937,1)+1,100)),#REF!,2,FALSE),"")</f>
        <v/>
      </c>
      <c r="E937" s="49" t="str">
        <f>IFERROR(VLOOKUP(D937,'Startovní listina'!A:F,2,FALSE),"")</f>
        <v/>
      </c>
      <c r="F937" s="49" t="str">
        <f>SUBSTITUTE(IFERROR(VLOOKUP(D937,'Startovní listina'!A:F,3,FALSE),""),0,"")</f>
        <v/>
      </c>
      <c r="G937" s="65" t="str">
        <f>IFERROR(VLOOKUP(D937,'Startovní listina'!A:F,4,FALSE),"")</f>
        <v/>
      </c>
      <c r="H937" s="65" t="str">
        <f>IFERROR(VLOOKUP(D937,'Startovní listina'!A:F,5,FALSE),"")</f>
        <v/>
      </c>
    </row>
    <row r="938" spans="1:8">
      <c r="A938" s="50"/>
      <c r="B938" s="50"/>
      <c r="C938" s="78"/>
      <c r="D938" s="81" t="str">
        <f>IF(A938&lt;&gt;"",VLOOKUP(VALUE(MID(A938,SEARCH(" ",A938,1)+1,100)),#REF!,2,FALSE),"")</f>
        <v/>
      </c>
      <c r="E938" s="49" t="str">
        <f>IFERROR(VLOOKUP(D938,'Startovní listina'!A:F,2,FALSE),"")</f>
        <v/>
      </c>
      <c r="F938" s="49" t="str">
        <f>SUBSTITUTE(IFERROR(VLOOKUP(D938,'Startovní listina'!A:F,3,FALSE),""),0,"")</f>
        <v/>
      </c>
      <c r="G938" s="65" t="str">
        <f>IFERROR(VLOOKUP(D938,'Startovní listina'!A:F,4,FALSE),"")</f>
        <v/>
      </c>
      <c r="H938" s="65" t="str">
        <f>IFERROR(VLOOKUP(D938,'Startovní listina'!A:F,5,FALSE),"")</f>
        <v/>
      </c>
    </row>
    <row r="939" spans="1:8">
      <c r="A939" s="50"/>
      <c r="B939" s="50"/>
      <c r="C939" s="78"/>
      <c r="D939" s="81" t="str">
        <f>IF(A939&lt;&gt;"",VLOOKUP(VALUE(MID(A939,SEARCH(" ",A939,1)+1,100)),#REF!,2,FALSE),"")</f>
        <v/>
      </c>
      <c r="E939" s="49" t="str">
        <f>IFERROR(VLOOKUP(D939,'Startovní listina'!A:F,2,FALSE),"")</f>
        <v/>
      </c>
      <c r="F939" s="49" t="str">
        <f>SUBSTITUTE(IFERROR(VLOOKUP(D939,'Startovní listina'!A:F,3,FALSE),""),0,"")</f>
        <v/>
      </c>
      <c r="G939" s="65" t="str">
        <f>IFERROR(VLOOKUP(D939,'Startovní listina'!A:F,4,FALSE),"")</f>
        <v/>
      </c>
      <c r="H939" s="65" t="str">
        <f>IFERROR(VLOOKUP(D939,'Startovní listina'!A:F,5,FALSE),"")</f>
        <v/>
      </c>
    </row>
    <row r="940" spans="1:8">
      <c r="A940" s="50"/>
      <c r="B940" s="50"/>
      <c r="C940" s="78"/>
      <c r="D940" s="81" t="str">
        <f>IF(A940&lt;&gt;"",VLOOKUP(VALUE(MID(A940,SEARCH(" ",A940,1)+1,100)),#REF!,2,FALSE),"")</f>
        <v/>
      </c>
      <c r="E940" s="49" t="str">
        <f>IFERROR(VLOOKUP(D940,'Startovní listina'!A:F,2,FALSE),"")</f>
        <v/>
      </c>
      <c r="F940" s="49" t="str">
        <f>SUBSTITUTE(IFERROR(VLOOKUP(D940,'Startovní listina'!A:F,3,FALSE),""),0,"")</f>
        <v/>
      </c>
      <c r="G940" s="65" t="str">
        <f>IFERROR(VLOOKUP(D940,'Startovní listina'!A:F,4,FALSE),"")</f>
        <v/>
      </c>
      <c r="H940" s="65" t="str">
        <f>IFERROR(VLOOKUP(D940,'Startovní listina'!A:F,5,FALSE),"")</f>
        <v/>
      </c>
    </row>
    <row r="941" spans="1:8">
      <c r="A941" s="50"/>
      <c r="B941" s="50"/>
      <c r="C941" s="78"/>
      <c r="D941" s="81" t="str">
        <f>IF(A941&lt;&gt;"",VLOOKUP(VALUE(MID(A941,SEARCH(" ",A941,1)+1,100)),#REF!,2,FALSE),"")</f>
        <v/>
      </c>
      <c r="E941" s="49" t="str">
        <f>IFERROR(VLOOKUP(D941,'Startovní listina'!A:F,2,FALSE),"")</f>
        <v/>
      </c>
      <c r="F941" s="49" t="str">
        <f>SUBSTITUTE(IFERROR(VLOOKUP(D941,'Startovní listina'!A:F,3,FALSE),""),0,"")</f>
        <v/>
      </c>
      <c r="G941" s="65" t="str">
        <f>IFERROR(VLOOKUP(D941,'Startovní listina'!A:F,4,FALSE),"")</f>
        <v/>
      </c>
      <c r="H941" s="65" t="str">
        <f>IFERROR(VLOOKUP(D941,'Startovní listina'!A:F,5,FALSE),"")</f>
        <v/>
      </c>
    </row>
    <row r="942" spans="1:8">
      <c r="A942" s="50"/>
      <c r="B942" s="50"/>
      <c r="C942" s="78"/>
      <c r="D942" s="81" t="str">
        <f>IF(A942&lt;&gt;"",VLOOKUP(VALUE(MID(A942,SEARCH(" ",A942,1)+1,100)),#REF!,2,FALSE),"")</f>
        <v/>
      </c>
      <c r="E942" s="49" t="str">
        <f>IFERROR(VLOOKUP(D942,'Startovní listina'!A:F,2,FALSE),"")</f>
        <v/>
      </c>
      <c r="F942" s="49" t="str">
        <f>SUBSTITUTE(IFERROR(VLOOKUP(D942,'Startovní listina'!A:F,3,FALSE),""),0,"")</f>
        <v/>
      </c>
      <c r="G942" s="65" t="str">
        <f>IFERROR(VLOOKUP(D942,'Startovní listina'!A:F,4,FALSE),"")</f>
        <v/>
      </c>
      <c r="H942" s="65" t="str">
        <f>IFERROR(VLOOKUP(D942,'Startovní listina'!A:F,5,FALSE),"")</f>
        <v/>
      </c>
    </row>
    <row r="943" spans="1:8">
      <c r="A943" s="50"/>
      <c r="B943" s="50"/>
      <c r="C943" s="78"/>
      <c r="D943" s="81" t="str">
        <f>IF(A943&lt;&gt;"",VLOOKUP(VALUE(MID(A943,SEARCH(" ",A943,1)+1,100)),#REF!,2,FALSE),"")</f>
        <v/>
      </c>
      <c r="E943" s="49" t="str">
        <f>IFERROR(VLOOKUP(D943,'Startovní listina'!A:F,2,FALSE),"")</f>
        <v/>
      </c>
      <c r="F943" s="49" t="str">
        <f>SUBSTITUTE(IFERROR(VLOOKUP(D943,'Startovní listina'!A:F,3,FALSE),""),0,"")</f>
        <v/>
      </c>
      <c r="G943" s="65" t="str">
        <f>IFERROR(VLOOKUP(D943,'Startovní listina'!A:F,4,FALSE),"")</f>
        <v/>
      </c>
      <c r="H943" s="65" t="str">
        <f>IFERROR(VLOOKUP(D943,'Startovní listina'!A:F,5,FALSE),"")</f>
        <v/>
      </c>
    </row>
    <row r="944" spans="1:8">
      <c r="A944" s="50"/>
      <c r="B944" s="50"/>
      <c r="C944" s="78"/>
      <c r="D944" s="81" t="str">
        <f>IF(A944&lt;&gt;"",VLOOKUP(VALUE(MID(A944,SEARCH(" ",A944,1)+1,100)),#REF!,2,FALSE),"")</f>
        <v/>
      </c>
      <c r="E944" s="49" t="str">
        <f>IFERROR(VLOOKUP(D944,'Startovní listina'!A:F,2,FALSE),"")</f>
        <v/>
      </c>
      <c r="F944" s="49" t="str">
        <f>SUBSTITUTE(IFERROR(VLOOKUP(D944,'Startovní listina'!A:F,3,FALSE),""),0,"")</f>
        <v/>
      </c>
      <c r="G944" s="65" t="str">
        <f>IFERROR(VLOOKUP(D944,'Startovní listina'!A:F,4,FALSE),"")</f>
        <v/>
      </c>
      <c r="H944" s="65" t="str">
        <f>IFERROR(VLOOKUP(D944,'Startovní listina'!A:F,5,FALSE),"")</f>
        <v/>
      </c>
    </row>
    <row r="945" spans="1:8">
      <c r="A945" s="50"/>
      <c r="B945" s="50"/>
      <c r="C945" s="78"/>
      <c r="D945" s="81" t="str">
        <f>IF(A945&lt;&gt;"",VLOOKUP(VALUE(MID(A945,SEARCH(" ",A945,1)+1,100)),#REF!,2,FALSE),"")</f>
        <v/>
      </c>
      <c r="E945" s="49" t="str">
        <f>IFERROR(VLOOKUP(D945,'Startovní listina'!A:F,2,FALSE),"")</f>
        <v/>
      </c>
      <c r="F945" s="49" t="str">
        <f>SUBSTITUTE(IFERROR(VLOOKUP(D945,'Startovní listina'!A:F,3,FALSE),""),0,"")</f>
        <v/>
      </c>
      <c r="G945" s="65" t="str">
        <f>IFERROR(VLOOKUP(D945,'Startovní listina'!A:F,4,FALSE),"")</f>
        <v/>
      </c>
      <c r="H945" s="65" t="str">
        <f>IFERROR(VLOOKUP(D945,'Startovní listina'!A:F,5,FALSE),"")</f>
        <v/>
      </c>
    </row>
    <row r="946" spans="1:8">
      <c r="A946" s="50"/>
      <c r="B946" s="50"/>
      <c r="C946" s="78"/>
      <c r="D946" s="81" t="str">
        <f>IF(A946&lt;&gt;"",VLOOKUP(VALUE(MID(A946,SEARCH(" ",A946,1)+1,100)),#REF!,2,FALSE),"")</f>
        <v/>
      </c>
      <c r="E946" s="49" t="str">
        <f>IFERROR(VLOOKUP(D946,'Startovní listina'!A:F,2,FALSE),"")</f>
        <v/>
      </c>
      <c r="F946" s="49" t="str">
        <f>SUBSTITUTE(IFERROR(VLOOKUP(D946,'Startovní listina'!A:F,3,FALSE),""),0,"")</f>
        <v/>
      </c>
      <c r="G946" s="65" t="str">
        <f>IFERROR(VLOOKUP(D946,'Startovní listina'!A:F,4,FALSE),"")</f>
        <v/>
      </c>
      <c r="H946" s="65" t="str">
        <f>IFERROR(VLOOKUP(D946,'Startovní listina'!A:F,5,FALSE),"")</f>
        <v/>
      </c>
    </row>
    <row r="947" spans="1:8">
      <c r="A947" s="50"/>
      <c r="B947" s="50"/>
      <c r="C947" s="78"/>
      <c r="D947" s="81" t="str">
        <f>IF(A947&lt;&gt;"",VLOOKUP(VALUE(MID(A947,SEARCH(" ",A947,1)+1,100)),#REF!,2,FALSE),"")</f>
        <v/>
      </c>
      <c r="E947" s="49" t="str">
        <f>IFERROR(VLOOKUP(D947,'Startovní listina'!A:F,2,FALSE),"")</f>
        <v/>
      </c>
      <c r="F947" s="49" t="str">
        <f>SUBSTITUTE(IFERROR(VLOOKUP(D947,'Startovní listina'!A:F,3,FALSE),""),0,"")</f>
        <v/>
      </c>
      <c r="G947" s="65" t="str">
        <f>IFERROR(VLOOKUP(D947,'Startovní listina'!A:F,4,FALSE),"")</f>
        <v/>
      </c>
      <c r="H947" s="65" t="str">
        <f>IFERROR(VLOOKUP(D947,'Startovní listina'!A:F,5,FALSE),"")</f>
        <v/>
      </c>
    </row>
    <row r="948" spans="1:8">
      <c r="A948" s="50"/>
      <c r="B948" s="50"/>
      <c r="C948" s="78"/>
      <c r="D948" s="81" t="str">
        <f>IF(A948&lt;&gt;"",VLOOKUP(VALUE(MID(A948,SEARCH(" ",A948,1)+1,100)),#REF!,2,FALSE),"")</f>
        <v/>
      </c>
      <c r="E948" s="49" t="str">
        <f>IFERROR(VLOOKUP(D948,'Startovní listina'!A:F,2,FALSE),"")</f>
        <v/>
      </c>
      <c r="F948" s="49" t="str">
        <f>SUBSTITUTE(IFERROR(VLOOKUP(D948,'Startovní listina'!A:F,3,FALSE),""),0,"")</f>
        <v/>
      </c>
      <c r="G948" s="65" t="str">
        <f>IFERROR(VLOOKUP(D948,'Startovní listina'!A:F,4,FALSE),"")</f>
        <v/>
      </c>
      <c r="H948" s="65" t="str">
        <f>IFERROR(VLOOKUP(D948,'Startovní listina'!A:F,5,FALSE),"")</f>
        <v/>
      </c>
    </row>
    <row r="949" spans="1:8">
      <c r="A949" s="50"/>
      <c r="B949" s="50"/>
      <c r="C949" s="78"/>
      <c r="D949" s="81" t="str">
        <f>IF(A949&lt;&gt;"",VLOOKUP(VALUE(MID(A949,SEARCH(" ",A949,1)+1,100)),#REF!,2,FALSE),"")</f>
        <v/>
      </c>
      <c r="E949" s="49" t="str">
        <f>IFERROR(VLOOKUP(D949,'Startovní listina'!A:F,2,FALSE),"")</f>
        <v/>
      </c>
      <c r="F949" s="49" t="str">
        <f>SUBSTITUTE(IFERROR(VLOOKUP(D949,'Startovní listina'!A:F,3,FALSE),""),0,"")</f>
        <v/>
      </c>
      <c r="G949" s="65" t="str">
        <f>IFERROR(VLOOKUP(D949,'Startovní listina'!A:F,4,FALSE),"")</f>
        <v/>
      </c>
      <c r="H949" s="65" t="str">
        <f>IFERROR(VLOOKUP(D949,'Startovní listina'!A:F,5,FALSE),"")</f>
        <v/>
      </c>
    </row>
    <row r="950" spans="1:8">
      <c r="A950" s="50"/>
      <c r="B950" s="50"/>
      <c r="C950" s="78"/>
      <c r="D950" s="81" t="str">
        <f>IF(A950&lt;&gt;"",VLOOKUP(VALUE(MID(A950,SEARCH(" ",A950,1)+1,100)),#REF!,2,FALSE),"")</f>
        <v/>
      </c>
      <c r="E950" s="49" t="str">
        <f>IFERROR(VLOOKUP(D950,'Startovní listina'!A:F,2,FALSE),"")</f>
        <v/>
      </c>
      <c r="F950" s="49" t="str">
        <f>SUBSTITUTE(IFERROR(VLOOKUP(D950,'Startovní listina'!A:F,3,FALSE),""),0,"")</f>
        <v/>
      </c>
      <c r="G950" s="65" t="str">
        <f>IFERROR(VLOOKUP(D950,'Startovní listina'!A:F,4,FALSE),"")</f>
        <v/>
      </c>
      <c r="H950" s="65" t="str">
        <f>IFERROR(VLOOKUP(D950,'Startovní listina'!A:F,5,FALSE),"")</f>
        <v/>
      </c>
    </row>
    <row r="951" spans="1:8">
      <c r="A951" s="50"/>
      <c r="B951" s="50"/>
      <c r="C951" s="78"/>
      <c r="D951" s="81" t="str">
        <f>IF(A951&lt;&gt;"",VLOOKUP(VALUE(MID(A951,SEARCH(" ",A951,1)+1,100)),#REF!,2,FALSE),"")</f>
        <v/>
      </c>
      <c r="E951" s="49" t="str">
        <f>IFERROR(VLOOKUP(D951,'Startovní listina'!A:F,2,FALSE),"")</f>
        <v/>
      </c>
      <c r="F951" s="49" t="str">
        <f>SUBSTITUTE(IFERROR(VLOOKUP(D951,'Startovní listina'!A:F,3,FALSE),""),0,"")</f>
        <v/>
      </c>
      <c r="G951" s="65" t="str">
        <f>IFERROR(VLOOKUP(D951,'Startovní listina'!A:F,4,FALSE),"")</f>
        <v/>
      </c>
      <c r="H951" s="65" t="str">
        <f>IFERROR(VLOOKUP(D951,'Startovní listina'!A:F,5,FALSE),"")</f>
        <v/>
      </c>
    </row>
    <row r="952" spans="1:8">
      <c r="A952" s="50"/>
      <c r="B952" s="50"/>
      <c r="C952" s="78"/>
      <c r="D952" s="81" t="str">
        <f>IF(A952&lt;&gt;"",VLOOKUP(VALUE(MID(A952,SEARCH(" ",A952,1)+1,100)),#REF!,2,FALSE),"")</f>
        <v/>
      </c>
      <c r="E952" s="49" t="str">
        <f>IFERROR(VLOOKUP(D952,'Startovní listina'!A:F,2,FALSE),"")</f>
        <v/>
      </c>
      <c r="F952" s="49" t="str">
        <f>SUBSTITUTE(IFERROR(VLOOKUP(D952,'Startovní listina'!A:F,3,FALSE),""),0,"")</f>
        <v/>
      </c>
      <c r="G952" s="65" t="str">
        <f>IFERROR(VLOOKUP(D952,'Startovní listina'!A:F,4,FALSE),"")</f>
        <v/>
      </c>
      <c r="H952" s="65" t="str">
        <f>IFERROR(VLOOKUP(D952,'Startovní listina'!A:F,5,FALSE),"")</f>
        <v/>
      </c>
    </row>
    <row r="953" spans="1:8">
      <c r="A953" s="50"/>
      <c r="B953" s="50"/>
      <c r="C953" s="78"/>
      <c r="D953" s="81" t="str">
        <f>IF(A953&lt;&gt;"",VLOOKUP(VALUE(MID(A953,SEARCH(" ",A953,1)+1,100)),#REF!,2,FALSE),"")</f>
        <v/>
      </c>
      <c r="E953" s="49" t="str">
        <f>IFERROR(VLOOKUP(D953,'Startovní listina'!A:F,2,FALSE),"")</f>
        <v/>
      </c>
      <c r="F953" s="49" t="str">
        <f>SUBSTITUTE(IFERROR(VLOOKUP(D953,'Startovní listina'!A:F,3,FALSE),""),0,"")</f>
        <v/>
      </c>
      <c r="G953" s="65" t="str">
        <f>IFERROR(VLOOKUP(D953,'Startovní listina'!A:F,4,FALSE),"")</f>
        <v/>
      </c>
      <c r="H953" s="65" t="str">
        <f>IFERROR(VLOOKUP(D953,'Startovní listina'!A:F,5,FALSE),"")</f>
        <v/>
      </c>
    </row>
    <row r="954" spans="1:8">
      <c r="A954" s="50"/>
      <c r="B954" s="50"/>
      <c r="C954" s="78"/>
      <c r="D954" s="81" t="str">
        <f>IF(A954&lt;&gt;"",VLOOKUP(VALUE(MID(A954,SEARCH(" ",A954,1)+1,100)),#REF!,2,FALSE),"")</f>
        <v/>
      </c>
      <c r="E954" s="49" t="str">
        <f>IFERROR(VLOOKUP(D954,'Startovní listina'!A:F,2,FALSE),"")</f>
        <v/>
      </c>
      <c r="F954" s="49" t="str">
        <f>SUBSTITUTE(IFERROR(VLOOKUP(D954,'Startovní listina'!A:F,3,FALSE),""),0,"")</f>
        <v/>
      </c>
      <c r="G954" s="65" t="str">
        <f>IFERROR(VLOOKUP(D954,'Startovní listina'!A:F,4,FALSE),"")</f>
        <v/>
      </c>
      <c r="H954" s="65" t="str">
        <f>IFERROR(VLOOKUP(D954,'Startovní listina'!A:F,5,FALSE),"")</f>
        <v/>
      </c>
    </row>
    <row r="955" spans="1:8">
      <c r="A955" s="50"/>
      <c r="B955" s="50"/>
      <c r="C955" s="78"/>
      <c r="D955" s="81" t="str">
        <f>IF(A955&lt;&gt;"",VLOOKUP(VALUE(MID(A955,SEARCH(" ",A955,1)+1,100)),#REF!,2,FALSE),"")</f>
        <v/>
      </c>
      <c r="E955" s="49" t="str">
        <f>IFERROR(VLOOKUP(D955,'Startovní listina'!A:F,2,FALSE),"")</f>
        <v/>
      </c>
      <c r="F955" s="49" t="str">
        <f>SUBSTITUTE(IFERROR(VLOOKUP(D955,'Startovní listina'!A:F,3,FALSE),""),0,"")</f>
        <v/>
      </c>
      <c r="G955" s="65" t="str">
        <f>IFERROR(VLOOKUP(D955,'Startovní listina'!A:F,4,FALSE),"")</f>
        <v/>
      </c>
      <c r="H955" s="65" t="str">
        <f>IFERROR(VLOOKUP(D955,'Startovní listina'!A:F,5,FALSE),"")</f>
        <v/>
      </c>
    </row>
    <row r="956" spans="1:8">
      <c r="A956" s="50"/>
      <c r="B956" s="50"/>
      <c r="C956" s="78"/>
      <c r="D956" s="81" t="str">
        <f>IF(A956&lt;&gt;"",VLOOKUP(VALUE(MID(A956,SEARCH(" ",A956,1)+1,100)),#REF!,2,FALSE),"")</f>
        <v/>
      </c>
      <c r="E956" s="49" t="str">
        <f>IFERROR(VLOOKUP(D956,'Startovní listina'!A:F,2,FALSE),"")</f>
        <v/>
      </c>
      <c r="F956" s="49" t="str">
        <f>SUBSTITUTE(IFERROR(VLOOKUP(D956,'Startovní listina'!A:F,3,FALSE),""),0,"")</f>
        <v/>
      </c>
      <c r="G956" s="65" t="str">
        <f>IFERROR(VLOOKUP(D956,'Startovní listina'!A:F,4,FALSE),"")</f>
        <v/>
      </c>
      <c r="H956" s="65" t="str">
        <f>IFERROR(VLOOKUP(D956,'Startovní listina'!A:F,5,FALSE),"")</f>
        <v/>
      </c>
    </row>
    <row r="957" spans="1:8">
      <c r="A957" s="50"/>
      <c r="B957" s="50"/>
      <c r="C957" s="78"/>
      <c r="D957" s="81" t="str">
        <f>IF(A957&lt;&gt;"",VLOOKUP(VALUE(MID(A957,SEARCH(" ",A957,1)+1,100)),#REF!,2,FALSE),"")</f>
        <v/>
      </c>
      <c r="E957" s="49" t="str">
        <f>IFERROR(VLOOKUP(D957,'Startovní listina'!A:F,2,FALSE),"")</f>
        <v/>
      </c>
      <c r="F957" s="49" t="str">
        <f>SUBSTITUTE(IFERROR(VLOOKUP(D957,'Startovní listina'!A:F,3,FALSE),""),0,"")</f>
        <v/>
      </c>
      <c r="G957" s="65" t="str">
        <f>IFERROR(VLOOKUP(D957,'Startovní listina'!A:F,4,FALSE),"")</f>
        <v/>
      </c>
      <c r="H957" s="65" t="str">
        <f>IFERROR(VLOOKUP(D957,'Startovní listina'!A:F,5,FALSE),"")</f>
        <v/>
      </c>
    </row>
    <row r="958" spans="1:8">
      <c r="A958" s="50"/>
      <c r="B958" s="50"/>
      <c r="C958" s="78"/>
      <c r="D958" s="81" t="str">
        <f>IF(A958&lt;&gt;"",VLOOKUP(VALUE(MID(A958,SEARCH(" ",A958,1)+1,100)),#REF!,2,FALSE),"")</f>
        <v/>
      </c>
      <c r="E958" s="49" t="str">
        <f>IFERROR(VLOOKUP(D958,'Startovní listina'!A:F,2,FALSE),"")</f>
        <v/>
      </c>
      <c r="F958" s="49" t="str">
        <f>SUBSTITUTE(IFERROR(VLOOKUP(D958,'Startovní listina'!A:F,3,FALSE),""),0,"")</f>
        <v/>
      </c>
      <c r="G958" s="65" t="str">
        <f>IFERROR(VLOOKUP(D958,'Startovní listina'!A:F,4,FALSE),"")</f>
        <v/>
      </c>
      <c r="H958" s="65" t="str">
        <f>IFERROR(VLOOKUP(D958,'Startovní listina'!A:F,5,FALSE),"")</f>
        <v/>
      </c>
    </row>
    <row r="959" spans="1:8">
      <c r="A959" s="50"/>
      <c r="B959" s="50"/>
      <c r="C959" s="78"/>
      <c r="D959" s="81" t="str">
        <f>IF(A959&lt;&gt;"",VLOOKUP(VALUE(MID(A959,SEARCH(" ",A959,1)+1,100)),#REF!,2,FALSE),"")</f>
        <v/>
      </c>
      <c r="E959" s="49" t="str">
        <f>IFERROR(VLOOKUP(D959,'Startovní listina'!A:F,2,FALSE),"")</f>
        <v/>
      </c>
      <c r="F959" s="49" t="str">
        <f>SUBSTITUTE(IFERROR(VLOOKUP(D959,'Startovní listina'!A:F,3,FALSE),""),0,"")</f>
        <v/>
      </c>
      <c r="G959" s="65" t="str">
        <f>IFERROR(VLOOKUP(D959,'Startovní listina'!A:F,4,FALSE),"")</f>
        <v/>
      </c>
      <c r="H959" s="65" t="str">
        <f>IFERROR(VLOOKUP(D959,'Startovní listina'!A:F,5,FALSE),"")</f>
        <v/>
      </c>
    </row>
    <row r="960" spans="1:8">
      <c r="A960" s="50"/>
      <c r="B960" s="50"/>
      <c r="C960" s="78"/>
      <c r="D960" s="81" t="str">
        <f>IF(A960&lt;&gt;"",VLOOKUP(VALUE(MID(A960,SEARCH(" ",A960,1)+1,100)),#REF!,2,FALSE),"")</f>
        <v/>
      </c>
      <c r="E960" s="49" t="str">
        <f>IFERROR(VLOOKUP(D960,'Startovní listina'!A:F,2,FALSE),"")</f>
        <v/>
      </c>
      <c r="F960" s="49" t="str">
        <f>SUBSTITUTE(IFERROR(VLOOKUP(D960,'Startovní listina'!A:F,3,FALSE),""),0,"")</f>
        <v/>
      </c>
      <c r="G960" s="65" t="str">
        <f>IFERROR(VLOOKUP(D960,'Startovní listina'!A:F,4,FALSE),"")</f>
        <v/>
      </c>
      <c r="H960" s="65" t="str">
        <f>IFERROR(VLOOKUP(D960,'Startovní listina'!A:F,5,FALSE),"")</f>
        <v/>
      </c>
    </row>
    <row r="961" spans="1:8">
      <c r="A961" s="50"/>
      <c r="B961" s="50"/>
      <c r="C961" s="78"/>
      <c r="D961" s="81" t="str">
        <f>IF(A961&lt;&gt;"",VLOOKUP(VALUE(MID(A961,SEARCH(" ",A961,1)+1,100)),#REF!,2,FALSE),"")</f>
        <v/>
      </c>
      <c r="E961" s="49" t="str">
        <f>IFERROR(VLOOKUP(D961,'Startovní listina'!A:F,2,FALSE),"")</f>
        <v/>
      </c>
      <c r="F961" s="49" t="str">
        <f>SUBSTITUTE(IFERROR(VLOOKUP(D961,'Startovní listina'!A:F,3,FALSE),""),0,"")</f>
        <v/>
      </c>
      <c r="G961" s="65" t="str">
        <f>IFERROR(VLOOKUP(D961,'Startovní listina'!A:F,4,FALSE),"")</f>
        <v/>
      </c>
      <c r="H961" s="65" t="str">
        <f>IFERROR(VLOOKUP(D961,'Startovní listina'!A:F,5,FALSE),"")</f>
        <v/>
      </c>
    </row>
    <row r="962" spans="1:8">
      <c r="A962" s="50"/>
      <c r="B962" s="50"/>
      <c r="C962" s="78"/>
      <c r="D962" s="81" t="str">
        <f>IF(A962&lt;&gt;"",VLOOKUP(VALUE(MID(A962,SEARCH(" ",A962,1)+1,100)),#REF!,2,FALSE),"")</f>
        <v/>
      </c>
      <c r="E962" s="49" t="str">
        <f>IFERROR(VLOOKUP(D962,'Startovní listina'!A:F,2,FALSE),"")</f>
        <v/>
      </c>
      <c r="F962" s="49" t="str">
        <f>SUBSTITUTE(IFERROR(VLOOKUP(D962,'Startovní listina'!A:F,3,FALSE),""),0,"")</f>
        <v/>
      </c>
      <c r="G962" s="65" t="str">
        <f>IFERROR(VLOOKUP(D962,'Startovní listina'!A:F,4,FALSE),"")</f>
        <v/>
      </c>
      <c r="H962" s="65" t="str">
        <f>IFERROR(VLOOKUP(D962,'Startovní listina'!A:F,5,FALSE),"")</f>
        <v/>
      </c>
    </row>
    <row r="963" spans="1:8">
      <c r="A963" s="50"/>
      <c r="B963" s="50"/>
      <c r="C963" s="78"/>
      <c r="D963" s="81" t="str">
        <f>IF(A963&lt;&gt;"",VLOOKUP(VALUE(MID(A963,SEARCH(" ",A963,1)+1,100)),#REF!,2,FALSE),"")</f>
        <v/>
      </c>
      <c r="E963" s="49" t="str">
        <f>IFERROR(VLOOKUP(D963,'Startovní listina'!A:F,2,FALSE),"")</f>
        <v/>
      </c>
      <c r="F963" s="49" t="str">
        <f>SUBSTITUTE(IFERROR(VLOOKUP(D963,'Startovní listina'!A:F,3,FALSE),""),0,"")</f>
        <v/>
      </c>
      <c r="G963" s="65" t="str">
        <f>IFERROR(VLOOKUP(D963,'Startovní listina'!A:F,4,FALSE),"")</f>
        <v/>
      </c>
      <c r="H963" s="65" t="str">
        <f>IFERROR(VLOOKUP(D963,'Startovní listina'!A:F,5,FALSE),"")</f>
        <v/>
      </c>
    </row>
    <row r="964" spans="1:8">
      <c r="A964" s="50"/>
      <c r="B964" s="50"/>
      <c r="C964" s="78"/>
      <c r="D964" s="81" t="str">
        <f>IF(A964&lt;&gt;"",VLOOKUP(VALUE(MID(A964,SEARCH(" ",A964,1)+1,100)),#REF!,2,FALSE),"")</f>
        <v/>
      </c>
      <c r="E964" s="49" t="str">
        <f>IFERROR(VLOOKUP(D964,'Startovní listina'!A:F,2,FALSE),"")</f>
        <v/>
      </c>
      <c r="F964" s="49" t="str">
        <f>SUBSTITUTE(IFERROR(VLOOKUP(D964,'Startovní listina'!A:F,3,FALSE),""),0,"")</f>
        <v/>
      </c>
      <c r="G964" s="65" t="str">
        <f>IFERROR(VLOOKUP(D964,'Startovní listina'!A:F,4,FALSE),"")</f>
        <v/>
      </c>
      <c r="H964" s="65" t="str">
        <f>IFERROR(VLOOKUP(D964,'Startovní listina'!A:F,5,FALSE),"")</f>
        <v/>
      </c>
    </row>
    <row r="965" spans="1:8">
      <c r="A965" s="50"/>
      <c r="B965" s="50"/>
      <c r="C965" s="78"/>
      <c r="D965" s="81" t="str">
        <f>IF(A965&lt;&gt;"",VLOOKUP(VALUE(MID(A965,SEARCH(" ",A965,1)+1,100)),#REF!,2,FALSE),"")</f>
        <v/>
      </c>
      <c r="E965" s="49" t="str">
        <f>IFERROR(VLOOKUP(D965,'Startovní listina'!A:F,2,FALSE),"")</f>
        <v/>
      </c>
      <c r="F965" s="49" t="str">
        <f>SUBSTITUTE(IFERROR(VLOOKUP(D965,'Startovní listina'!A:F,3,FALSE),""),0,"")</f>
        <v/>
      </c>
      <c r="G965" s="65" t="str">
        <f>IFERROR(VLOOKUP(D965,'Startovní listina'!A:F,4,FALSE),"")</f>
        <v/>
      </c>
      <c r="H965" s="65" t="str">
        <f>IFERROR(VLOOKUP(D965,'Startovní listina'!A:F,5,FALSE),"")</f>
        <v/>
      </c>
    </row>
    <row r="966" spans="1:8">
      <c r="A966" s="50"/>
      <c r="B966" s="50"/>
      <c r="C966" s="78"/>
      <c r="D966" s="81" t="str">
        <f>IF(A966&lt;&gt;"",VLOOKUP(VALUE(MID(A966,SEARCH(" ",A966,1)+1,100)),#REF!,2,FALSE),"")</f>
        <v/>
      </c>
      <c r="E966" s="49" t="str">
        <f>IFERROR(VLOOKUP(D966,'Startovní listina'!A:F,2,FALSE),"")</f>
        <v/>
      </c>
      <c r="F966" s="49" t="str">
        <f>SUBSTITUTE(IFERROR(VLOOKUP(D966,'Startovní listina'!A:F,3,FALSE),""),0,"")</f>
        <v/>
      </c>
      <c r="G966" s="65" t="str">
        <f>IFERROR(VLOOKUP(D966,'Startovní listina'!A:F,4,FALSE),"")</f>
        <v/>
      </c>
      <c r="H966" s="65" t="str">
        <f>IFERROR(VLOOKUP(D966,'Startovní listina'!A:F,5,FALSE),"")</f>
        <v/>
      </c>
    </row>
    <row r="967" spans="1:8">
      <c r="A967" s="50"/>
      <c r="B967" s="50"/>
      <c r="C967" s="78"/>
      <c r="D967" s="81" t="str">
        <f>IF(A967&lt;&gt;"",VLOOKUP(VALUE(MID(A967,SEARCH(" ",A967,1)+1,100)),#REF!,2,FALSE),"")</f>
        <v/>
      </c>
      <c r="E967" s="49" t="str">
        <f>IFERROR(VLOOKUP(D967,'Startovní listina'!A:F,2,FALSE),"")</f>
        <v/>
      </c>
      <c r="F967" s="49" t="str">
        <f>SUBSTITUTE(IFERROR(VLOOKUP(D967,'Startovní listina'!A:F,3,FALSE),""),0,"")</f>
        <v/>
      </c>
      <c r="G967" s="65" t="str">
        <f>IFERROR(VLOOKUP(D967,'Startovní listina'!A:F,4,FALSE),"")</f>
        <v/>
      </c>
      <c r="H967" s="65" t="str">
        <f>IFERROR(VLOOKUP(D967,'Startovní listina'!A:F,5,FALSE),"")</f>
        <v/>
      </c>
    </row>
    <row r="968" spans="1:8">
      <c r="A968" s="50"/>
      <c r="B968" s="50"/>
      <c r="C968" s="78"/>
      <c r="D968" s="81" t="str">
        <f>IF(A968&lt;&gt;"",VLOOKUP(VALUE(MID(A968,SEARCH(" ",A968,1)+1,100)),#REF!,2,FALSE),"")</f>
        <v/>
      </c>
      <c r="E968" s="49" t="str">
        <f>IFERROR(VLOOKUP(D968,'Startovní listina'!A:F,2,FALSE),"")</f>
        <v/>
      </c>
      <c r="F968" s="49" t="str">
        <f>SUBSTITUTE(IFERROR(VLOOKUP(D968,'Startovní listina'!A:F,3,FALSE),""),0,"")</f>
        <v/>
      </c>
      <c r="G968" s="65" t="str">
        <f>IFERROR(VLOOKUP(D968,'Startovní listina'!A:F,4,FALSE),"")</f>
        <v/>
      </c>
      <c r="H968" s="65" t="str">
        <f>IFERROR(VLOOKUP(D968,'Startovní listina'!A:F,5,FALSE),"")</f>
        <v/>
      </c>
    </row>
    <row r="969" spans="1:8">
      <c r="A969" s="50"/>
      <c r="B969" s="50"/>
      <c r="C969" s="78"/>
      <c r="D969" s="81" t="str">
        <f>IF(A969&lt;&gt;"",VLOOKUP(VALUE(MID(A969,SEARCH(" ",A969,1)+1,100)),#REF!,2,FALSE),"")</f>
        <v/>
      </c>
      <c r="E969" s="49" t="str">
        <f>IFERROR(VLOOKUP(D969,'Startovní listina'!A:F,2,FALSE),"")</f>
        <v/>
      </c>
      <c r="F969" s="49" t="str">
        <f>SUBSTITUTE(IFERROR(VLOOKUP(D969,'Startovní listina'!A:F,3,FALSE),""),0,"")</f>
        <v/>
      </c>
      <c r="G969" s="65" t="str">
        <f>IFERROR(VLOOKUP(D969,'Startovní listina'!A:F,4,FALSE),"")</f>
        <v/>
      </c>
      <c r="H969" s="65" t="str">
        <f>IFERROR(VLOOKUP(D969,'Startovní listina'!A:F,5,FALSE),"")</f>
        <v/>
      </c>
    </row>
    <row r="970" spans="1:8">
      <c r="A970" s="50"/>
      <c r="B970" s="50"/>
      <c r="C970" s="78"/>
      <c r="D970" s="81" t="str">
        <f>IF(A970&lt;&gt;"",VLOOKUP(VALUE(MID(A970,SEARCH(" ",A970,1)+1,100)),#REF!,2,FALSE),"")</f>
        <v/>
      </c>
      <c r="E970" s="49" t="str">
        <f>IFERROR(VLOOKUP(D970,'Startovní listina'!A:F,2,FALSE),"")</f>
        <v/>
      </c>
      <c r="F970" s="49" t="str">
        <f>SUBSTITUTE(IFERROR(VLOOKUP(D970,'Startovní listina'!A:F,3,FALSE),""),0,"")</f>
        <v/>
      </c>
      <c r="G970" s="65" t="str">
        <f>IFERROR(VLOOKUP(D970,'Startovní listina'!A:F,4,FALSE),"")</f>
        <v/>
      </c>
      <c r="H970" s="65" t="str">
        <f>IFERROR(VLOOKUP(D970,'Startovní listina'!A:F,5,FALSE),"")</f>
        <v/>
      </c>
    </row>
    <row r="971" spans="1:8">
      <c r="A971" s="50"/>
      <c r="B971" s="50"/>
      <c r="C971" s="78"/>
      <c r="D971" s="81" t="str">
        <f>IF(A971&lt;&gt;"",VLOOKUP(VALUE(MID(A971,SEARCH(" ",A971,1)+1,100)),#REF!,2,FALSE),"")</f>
        <v/>
      </c>
      <c r="E971" s="49" t="str">
        <f>IFERROR(VLOOKUP(D971,'Startovní listina'!A:F,2,FALSE),"")</f>
        <v/>
      </c>
      <c r="F971" s="49" t="str">
        <f>SUBSTITUTE(IFERROR(VLOOKUP(D971,'Startovní listina'!A:F,3,FALSE),""),0,"")</f>
        <v/>
      </c>
      <c r="G971" s="65" t="str">
        <f>IFERROR(VLOOKUP(D971,'Startovní listina'!A:F,4,FALSE),"")</f>
        <v/>
      </c>
      <c r="H971" s="65" t="str">
        <f>IFERROR(VLOOKUP(D971,'Startovní listina'!A:F,5,FALSE),"")</f>
        <v/>
      </c>
    </row>
    <row r="972" spans="1:8">
      <c r="A972" s="50"/>
      <c r="B972" s="50"/>
      <c r="C972" s="78"/>
      <c r="D972" s="81" t="str">
        <f>IF(A972&lt;&gt;"",VLOOKUP(VALUE(MID(A972,SEARCH(" ",A972,1)+1,100)),#REF!,2,FALSE),"")</f>
        <v/>
      </c>
      <c r="E972" s="49" t="str">
        <f>IFERROR(VLOOKUP(D972,'Startovní listina'!A:F,2,FALSE),"")</f>
        <v/>
      </c>
      <c r="F972" s="49" t="str">
        <f>SUBSTITUTE(IFERROR(VLOOKUP(D972,'Startovní listina'!A:F,3,FALSE),""),0,"")</f>
        <v/>
      </c>
      <c r="G972" s="65" t="str">
        <f>IFERROR(VLOOKUP(D972,'Startovní listina'!A:F,4,FALSE),"")</f>
        <v/>
      </c>
      <c r="H972" s="65" t="str">
        <f>IFERROR(VLOOKUP(D972,'Startovní listina'!A:F,5,FALSE),"")</f>
        <v/>
      </c>
    </row>
    <row r="973" spans="1:8">
      <c r="A973" s="50"/>
      <c r="B973" s="50"/>
      <c r="C973" s="78"/>
      <c r="D973" s="81" t="str">
        <f>IF(A973&lt;&gt;"",VLOOKUP(VALUE(MID(A973,SEARCH(" ",A973,1)+1,100)),#REF!,2,FALSE),"")</f>
        <v/>
      </c>
      <c r="E973" s="49" t="str">
        <f>IFERROR(VLOOKUP(D973,'Startovní listina'!A:F,2,FALSE),"")</f>
        <v/>
      </c>
      <c r="F973" s="49" t="str">
        <f>SUBSTITUTE(IFERROR(VLOOKUP(D973,'Startovní listina'!A:F,3,FALSE),""),0,"")</f>
        <v/>
      </c>
      <c r="G973" s="65" t="str">
        <f>IFERROR(VLOOKUP(D973,'Startovní listina'!A:F,4,FALSE),"")</f>
        <v/>
      </c>
      <c r="H973" s="65" t="str">
        <f>IFERROR(VLOOKUP(D973,'Startovní listina'!A:F,5,FALSE),"")</f>
        <v/>
      </c>
    </row>
    <row r="974" spans="1:8">
      <c r="A974" s="50"/>
      <c r="B974" s="50"/>
      <c r="C974" s="78"/>
      <c r="D974" s="81" t="str">
        <f>IF(A974&lt;&gt;"",VLOOKUP(VALUE(MID(A974,SEARCH(" ",A974,1)+1,100)),#REF!,2,FALSE),"")</f>
        <v/>
      </c>
      <c r="E974" s="49" t="str">
        <f>IFERROR(VLOOKUP(D974,'Startovní listina'!A:F,2,FALSE),"")</f>
        <v/>
      </c>
      <c r="F974" s="49" t="str">
        <f>SUBSTITUTE(IFERROR(VLOOKUP(D974,'Startovní listina'!A:F,3,FALSE),""),0,"")</f>
        <v/>
      </c>
      <c r="G974" s="65" t="str">
        <f>IFERROR(VLOOKUP(D974,'Startovní listina'!A:F,4,FALSE),"")</f>
        <v/>
      </c>
      <c r="H974" s="65" t="str">
        <f>IFERROR(VLOOKUP(D974,'Startovní listina'!A:F,5,FALSE),"")</f>
        <v/>
      </c>
    </row>
    <row r="975" spans="1:8">
      <c r="A975" s="50"/>
      <c r="B975" s="50"/>
      <c r="C975" s="78"/>
      <c r="D975" s="81" t="str">
        <f>IF(A975&lt;&gt;"",VLOOKUP(VALUE(MID(A975,SEARCH(" ",A975,1)+1,100)),#REF!,2,FALSE),"")</f>
        <v/>
      </c>
      <c r="E975" s="49" t="str">
        <f>IFERROR(VLOOKUP(D975,'Startovní listina'!A:F,2,FALSE),"")</f>
        <v/>
      </c>
      <c r="F975" s="49" t="str">
        <f>SUBSTITUTE(IFERROR(VLOOKUP(D975,'Startovní listina'!A:F,3,FALSE),""),0,"")</f>
        <v/>
      </c>
      <c r="G975" s="65" t="str">
        <f>IFERROR(VLOOKUP(D975,'Startovní listina'!A:F,4,FALSE),"")</f>
        <v/>
      </c>
      <c r="H975" s="65" t="str">
        <f>IFERROR(VLOOKUP(D975,'Startovní listina'!A:F,5,FALSE),"")</f>
        <v/>
      </c>
    </row>
    <row r="976" spans="1:8">
      <c r="A976" s="50"/>
      <c r="B976" s="50"/>
      <c r="C976" s="78"/>
      <c r="D976" s="81" t="str">
        <f>IF(A976&lt;&gt;"",VLOOKUP(VALUE(MID(A976,SEARCH(" ",A976,1)+1,100)),#REF!,2,FALSE),"")</f>
        <v/>
      </c>
      <c r="E976" s="49" t="str">
        <f>IFERROR(VLOOKUP(D976,'Startovní listina'!A:F,2,FALSE),"")</f>
        <v/>
      </c>
      <c r="F976" s="49" t="str">
        <f>SUBSTITUTE(IFERROR(VLOOKUP(D976,'Startovní listina'!A:F,3,FALSE),""),0,"")</f>
        <v/>
      </c>
      <c r="G976" s="65" t="str">
        <f>IFERROR(VLOOKUP(D976,'Startovní listina'!A:F,4,FALSE),"")</f>
        <v/>
      </c>
      <c r="H976" s="65" t="str">
        <f>IFERROR(VLOOKUP(D976,'Startovní listina'!A:F,5,FALSE),"")</f>
        <v/>
      </c>
    </row>
    <row r="977" spans="1:8">
      <c r="A977" s="50"/>
      <c r="B977" s="50"/>
      <c r="C977" s="78"/>
      <c r="D977" s="81" t="str">
        <f>IF(A977&lt;&gt;"",VLOOKUP(VALUE(MID(A977,SEARCH(" ",A977,1)+1,100)),#REF!,2,FALSE),"")</f>
        <v/>
      </c>
      <c r="E977" s="49" t="str">
        <f>IFERROR(VLOOKUP(D977,'Startovní listina'!A:F,2,FALSE),"")</f>
        <v/>
      </c>
      <c r="F977" s="49" t="str">
        <f>SUBSTITUTE(IFERROR(VLOOKUP(D977,'Startovní listina'!A:F,3,FALSE),""),0,"")</f>
        <v/>
      </c>
      <c r="G977" s="65" t="str">
        <f>IFERROR(VLOOKUP(D977,'Startovní listina'!A:F,4,FALSE),"")</f>
        <v/>
      </c>
      <c r="H977" s="65" t="str">
        <f>IFERROR(VLOOKUP(D977,'Startovní listina'!A:F,5,FALSE),"")</f>
        <v/>
      </c>
    </row>
    <row r="978" spans="1:8">
      <c r="A978" s="50"/>
      <c r="B978" s="50"/>
      <c r="C978" s="78"/>
      <c r="D978" s="81" t="str">
        <f>IF(A978&lt;&gt;"",VLOOKUP(VALUE(MID(A978,SEARCH(" ",A978,1)+1,100)),#REF!,2,FALSE),"")</f>
        <v/>
      </c>
      <c r="E978" s="49" t="str">
        <f>IFERROR(VLOOKUP(D978,'Startovní listina'!A:F,2,FALSE),"")</f>
        <v/>
      </c>
      <c r="F978" s="49" t="str">
        <f>SUBSTITUTE(IFERROR(VLOOKUP(D978,'Startovní listina'!A:F,3,FALSE),""),0,"")</f>
        <v/>
      </c>
      <c r="G978" s="65" t="str">
        <f>IFERROR(VLOOKUP(D978,'Startovní listina'!A:F,4,FALSE),"")</f>
        <v/>
      </c>
      <c r="H978" s="65" t="str">
        <f>IFERROR(VLOOKUP(D978,'Startovní listina'!A:F,5,FALSE),"")</f>
        <v/>
      </c>
    </row>
    <row r="979" spans="1:8">
      <c r="A979" s="50"/>
      <c r="B979" s="50"/>
      <c r="C979" s="78"/>
      <c r="D979" s="81" t="str">
        <f>IF(A979&lt;&gt;"",VLOOKUP(VALUE(MID(A979,SEARCH(" ",A979,1)+1,100)),#REF!,2,FALSE),"")</f>
        <v/>
      </c>
      <c r="E979" s="49" t="str">
        <f>IFERROR(VLOOKUP(D979,'Startovní listina'!A:F,2,FALSE),"")</f>
        <v/>
      </c>
      <c r="F979" s="49" t="str">
        <f>SUBSTITUTE(IFERROR(VLOOKUP(D979,'Startovní listina'!A:F,3,FALSE),""),0,"")</f>
        <v/>
      </c>
      <c r="G979" s="65" t="str">
        <f>IFERROR(VLOOKUP(D979,'Startovní listina'!A:F,4,FALSE),"")</f>
        <v/>
      </c>
      <c r="H979" s="65" t="str">
        <f>IFERROR(VLOOKUP(D979,'Startovní listina'!A:F,5,FALSE),"")</f>
        <v/>
      </c>
    </row>
    <row r="980" spans="1:8">
      <c r="A980" s="50"/>
      <c r="B980" s="50"/>
      <c r="C980" s="78"/>
      <c r="D980" s="81" t="str">
        <f>IF(A980&lt;&gt;"",VLOOKUP(VALUE(MID(A980,SEARCH(" ",A980,1)+1,100)),#REF!,2,FALSE),"")</f>
        <v/>
      </c>
      <c r="E980" s="49" t="str">
        <f>IFERROR(VLOOKUP(D980,'Startovní listina'!A:F,2,FALSE),"")</f>
        <v/>
      </c>
      <c r="F980" s="49" t="str">
        <f>SUBSTITUTE(IFERROR(VLOOKUP(D980,'Startovní listina'!A:F,3,FALSE),""),0,"")</f>
        <v/>
      </c>
      <c r="G980" s="65" t="str">
        <f>IFERROR(VLOOKUP(D980,'Startovní listina'!A:F,4,FALSE),"")</f>
        <v/>
      </c>
      <c r="H980" s="65" t="str">
        <f>IFERROR(VLOOKUP(D980,'Startovní listina'!A:F,5,FALSE),"")</f>
        <v/>
      </c>
    </row>
    <row r="981" spans="1:8">
      <c r="A981" s="50"/>
      <c r="B981" s="50"/>
      <c r="C981" s="78"/>
      <c r="D981" s="81" t="str">
        <f>IF(A981&lt;&gt;"",VLOOKUP(VALUE(MID(A981,SEARCH(" ",A981,1)+1,100)),#REF!,2,FALSE),"")</f>
        <v/>
      </c>
      <c r="E981" s="49" t="str">
        <f>IFERROR(VLOOKUP(D981,'Startovní listina'!A:F,2,FALSE),"")</f>
        <v/>
      </c>
      <c r="F981" s="49" t="str">
        <f>SUBSTITUTE(IFERROR(VLOOKUP(D981,'Startovní listina'!A:F,3,FALSE),""),0,"")</f>
        <v/>
      </c>
      <c r="G981" s="65" t="str">
        <f>IFERROR(VLOOKUP(D981,'Startovní listina'!A:F,4,FALSE),"")</f>
        <v/>
      </c>
      <c r="H981" s="65" t="str">
        <f>IFERROR(VLOOKUP(D981,'Startovní listina'!A:F,5,FALSE),"")</f>
        <v/>
      </c>
    </row>
    <row r="982" spans="1:8">
      <c r="A982" s="50"/>
      <c r="B982" s="50"/>
      <c r="C982" s="78"/>
      <c r="D982" s="81" t="str">
        <f>IF(A982&lt;&gt;"",VLOOKUP(VALUE(MID(A982,SEARCH(" ",A982,1)+1,100)),#REF!,2,FALSE),"")</f>
        <v/>
      </c>
      <c r="E982" s="49" t="str">
        <f>IFERROR(VLOOKUP(D982,'Startovní listina'!A:F,2,FALSE),"")</f>
        <v/>
      </c>
      <c r="F982" s="49" t="str">
        <f>SUBSTITUTE(IFERROR(VLOOKUP(D982,'Startovní listina'!A:F,3,FALSE),""),0,"")</f>
        <v/>
      </c>
      <c r="G982" s="65" t="str">
        <f>IFERROR(VLOOKUP(D982,'Startovní listina'!A:F,4,FALSE),"")</f>
        <v/>
      </c>
      <c r="H982" s="65" t="str">
        <f>IFERROR(VLOOKUP(D982,'Startovní listina'!A:F,5,FALSE),"")</f>
        <v/>
      </c>
    </row>
    <row r="983" spans="1:8">
      <c r="A983" s="50"/>
      <c r="B983" s="50"/>
      <c r="C983" s="78"/>
      <c r="D983" s="81" t="str">
        <f>IF(A983&lt;&gt;"",VLOOKUP(VALUE(MID(A983,SEARCH(" ",A983,1)+1,100)),#REF!,2,FALSE),"")</f>
        <v/>
      </c>
      <c r="E983" s="49" t="str">
        <f>IFERROR(VLOOKUP(D983,'Startovní listina'!A:F,2,FALSE),"")</f>
        <v/>
      </c>
      <c r="F983" s="49" t="str">
        <f>SUBSTITUTE(IFERROR(VLOOKUP(D983,'Startovní listina'!A:F,3,FALSE),""),0,"")</f>
        <v/>
      </c>
      <c r="G983" s="65" t="str">
        <f>IFERROR(VLOOKUP(D983,'Startovní listina'!A:F,4,FALSE),"")</f>
        <v/>
      </c>
      <c r="H983" s="65" t="str">
        <f>IFERROR(VLOOKUP(D983,'Startovní listina'!A:F,5,FALSE),"")</f>
        <v/>
      </c>
    </row>
    <row r="984" spans="1:8">
      <c r="A984" s="50"/>
      <c r="B984" s="50"/>
      <c r="C984" s="78"/>
      <c r="D984" s="81" t="str">
        <f>IF(A984&lt;&gt;"",VLOOKUP(VALUE(MID(A984,SEARCH(" ",A984,1)+1,100)),#REF!,2,FALSE),"")</f>
        <v/>
      </c>
      <c r="E984" s="49" t="str">
        <f>IFERROR(VLOOKUP(D984,'Startovní listina'!A:F,2,FALSE),"")</f>
        <v/>
      </c>
      <c r="F984" s="49" t="str">
        <f>SUBSTITUTE(IFERROR(VLOOKUP(D984,'Startovní listina'!A:F,3,FALSE),""),0,"")</f>
        <v/>
      </c>
      <c r="G984" s="65" t="str">
        <f>IFERROR(VLOOKUP(D984,'Startovní listina'!A:F,4,FALSE),"")</f>
        <v/>
      </c>
      <c r="H984" s="65" t="str">
        <f>IFERROR(VLOOKUP(D984,'Startovní listina'!A:F,5,FALSE),"")</f>
        <v/>
      </c>
    </row>
    <row r="985" spans="1:8">
      <c r="A985" s="50"/>
      <c r="B985" s="50"/>
      <c r="C985" s="78"/>
      <c r="D985" s="81" t="str">
        <f>IF(A985&lt;&gt;"",VLOOKUP(VALUE(MID(A985,SEARCH(" ",A985,1)+1,100)),#REF!,2,FALSE),"")</f>
        <v/>
      </c>
      <c r="E985" s="49" t="str">
        <f>IFERROR(VLOOKUP(D985,'Startovní listina'!A:F,2,FALSE),"")</f>
        <v/>
      </c>
      <c r="F985" s="49" t="str">
        <f>SUBSTITUTE(IFERROR(VLOOKUP(D985,'Startovní listina'!A:F,3,FALSE),""),0,"")</f>
        <v/>
      </c>
      <c r="G985" s="65" t="str">
        <f>IFERROR(VLOOKUP(D985,'Startovní listina'!A:F,4,FALSE),"")</f>
        <v/>
      </c>
      <c r="H985" s="65" t="str">
        <f>IFERROR(VLOOKUP(D985,'Startovní listina'!A:F,5,FALSE),"")</f>
        <v/>
      </c>
    </row>
    <row r="986" spans="1:8">
      <c r="A986" s="50"/>
      <c r="B986" s="50"/>
      <c r="C986" s="78"/>
      <c r="D986" s="81" t="str">
        <f>IF(A986&lt;&gt;"",VLOOKUP(VALUE(MID(A986,SEARCH(" ",A986,1)+1,100)),#REF!,2,FALSE),"")</f>
        <v/>
      </c>
      <c r="E986" s="49" t="str">
        <f>IFERROR(VLOOKUP(D986,'Startovní listina'!A:F,2,FALSE),"")</f>
        <v/>
      </c>
      <c r="F986" s="49" t="str">
        <f>SUBSTITUTE(IFERROR(VLOOKUP(D986,'Startovní listina'!A:F,3,FALSE),""),0,"")</f>
        <v/>
      </c>
      <c r="G986" s="65" t="str">
        <f>IFERROR(VLOOKUP(D986,'Startovní listina'!A:F,4,FALSE),"")</f>
        <v/>
      </c>
      <c r="H986" s="65" t="str">
        <f>IFERROR(VLOOKUP(D986,'Startovní listina'!A:F,5,FALSE),"")</f>
        <v/>
      </c>
    </row>
    <row r="987" spans="1:8">
      <c r="A987" s="50"/>
      <c r="B987" s="50"/>
      <c r="C987" s="78"/>
      <c r="D987" s="81" t="str">
        <f>IF(A987&lt;&gt;"",VLOOKUP(VALUE(MID(A987,SEARCH(" ",A987,1)+1,100)),#REF!,2,FALSE),"")</f>
        <v/>
      </c>
      <c r="E987" s="49" t="str">
        <f>IFERROR(VLOOKUP(D987,'Startovní listina'!A:F,2,FALSE),"")</f>
        <v/>
      </c>
      <c r="F987" s="49" t="str">
        <f>SUBSTITUTE(IFERROR(VLOOKUP(D987,'Startovní listina'!A:F,3,FALSE),""),0,"")</f>
        <v/>
      </c>
      <c r="G987" s="65" t="str">
        <f>IFERROR(VLOOKUP(D987,'Startovní listina'!A:F,4,FALSE),"")</f>
        <v/>
      </c>
      <c r="H987" s="65" t="str">
        <f>IFERROR(VLOOKUP(D987,'Startovní listina'!A:F,5,FALSE),"")</f>
        <v/>
      </c>
    </row>
    <row r="988" spans="1:8">
      <c r="A988" s="50"/>
      <c r="B988" s="50"/>
      <c r="C988" s="78"/>
      <c r="D988" s="81" t="str">
        <f>IF(A988&lt;&gt;"",VLOOKUP(VALUE(MID(A988,SEARCH(" ",A988,1)+1,100)),#REF!,2,FALSE),"")</f>
        <v/>
      </c>
      <c r="E988" s="49" t="str">
        <f>IFERROR(VLOOKUP(D988,'Startovní listina'!A:F,2,FALSE),"")</f>
        <v/>
      </c>
      <c r="F988" s="49" t="str">
        <f>SUBSTITUTE(IFERROR(VLOOKUP(D988,'Startovní listina'!A:F,3,FALSE),""),0,"")</f>
        <v/>
      </c>
      <c r="G988" s="65" t="str">
        <f>IFERROR(VLOOKUP(D988,'Startovní listina'!A:F,4,FALSE),"")</f>
        <v/>
      </c>
      <c r="H988" s="65" t="str">
        <f>IFERROR(VLOOKUP(D988,'Startovní listina'!A:F,5,FALSE),"")</f>
        <v/>
      </c>
    </row>
    <row r="989" spans="1:8">
      <c r="A989" s="50"/>
      <c r="B989" s="50"/>
      <c r="C989" s="78"/>
      <c r="D989" s="81" t="str">
        <f>IF(A989&lt;&gt;"",VLOOKUP(VALUE(MID(A989,SEARCH(" ",A989,1)+1,100)),#REF!,2,FALSE),"")</f>
        <v/>
      </c>
      <c r="E989" s="49" t="str">
        <f>IFERROR(VLOOKUP(D989,'Startovní listina'!A:F,2,FALSE),"")</f>
        <v/>
      </c>
      <c r="F989" s="49" t="str">
        <f>SUBSTITUTE(IFERROR(VLOOKUP(D989,'Startovní listina'!A:F,3,FALSE),""),0,"")</f>
        <v/>
      </c>
      <c r="G989" s="65" t="str">
        <f>IFERROR(VLOOKUP(D989,'Startovní listina'!A:F,4,FALSE),"")</f>
        <v/>
      </c>
      <c r="H989" s="65" t="str">
        <f>IFERROR(VLOOKUP(D989,'Startovní listina'!A:F,5,FALSE),"")</f>
        <v/>
      </c>
    </row>
    <row r="990" spans="1:8">
      <c r="A990" s="50"/>
      <c r="B990" s="50"/>
      <c r="C990" s="78"/>
      <c r="D990" s="81" t="str">
        <f>IF(A990&lt;&gt;"",VLOOKUP(VALUE(MID(A990,SEARCH(" ",A990,1)+1,100)),#REF!,2,FALSE),"")</f>
        <v/>
      </c>
      <c r="E990" s="49" t="str">
        <f>IFERROR(VLOOKUP(D990,'Startovní listina'!A:F,2,FALSE),"")</f>
        <v/>
      </c>
      <c r="F990" s="49" t="str">
        <f>SUBSTITUTE(IFERROR(VLOOKUP(D990,'Startovní listina'!A:F,3,FALSE),""),0,"")</f>
        <v/>
      </c>
      <c r="G990" s="65" t="str">
        <f>IFERROR(VLOOKUP(D990,'Startovní listina'!A:F,4,FALSE),"")</f>
        <v/>
      </c>
      <c r="H990" s="65" t="str">
        <f>IFERROR(VLOOKUP(D990,'Startovní listina'!A:F,5,FALSE),"")</f>
        <v/>
      </c>
    </row>
    <row r="991" spans="1:8">
      <c r="A991" s="50"/>
      <c r="B991" s="50"/>
      <c r="C991" s="78"/>
      <c r="D991" s="81" t="str">
        <f>IF(A991&lt;&gt;"",VLOOKUP(VALUE(MID(A991,SEARCH(" ",A991,1)+1,100)),#REF!,2,FALSE),"")</f>
        <v/>
      </c>
      <c r="E991" s="49" t="str">
        <f>IFERROR(VLOOKUP(D991,'Startovní listina'!A:F,2,FALSE),"")</f>
        <v/>
      </c>
      <c r="F991" s="49" t="str">
        <f>SUBSTITUTE(IFERROR(VLOOKUP(D991,'Startovní listina'!A:F,3,FALSE),""),0,"")</f>
        <v/>
      </c>
      <c r="G991" s="65" t="str">
        <f>IFERROR(VLOOKUP(D991,'Startovní listina'!A:F,4,FALSE),"")</f>
        <v/>
      </c>
      <c r="H991" s="65" t="str">
        <f>IFERROR(VLOOKUP(D991,'Startovní listina'!A:F,5,FALSE),"")</f>
        <v/>
      </c>
    </row>
    <row r="992" spans="1:8">
      <c r="A992" s="50"/>
      <c r="B992" s="50"/>
      <c r="C992" s="78"/>
      <c r="D992" s="81" t="str">
        <f>IF(A992&lt;&gt;"",VLOOKUP(VALUE(MID(A992,SEARCH(" ",A992,1)+1,100)),#REF!,2,FALSE),"")</f>
        <v/>
      </c>
      <c r="E992" s="49" t="str">
        <f>IFERROR(VLOOKUP(D992,'Startovní listina'!A:F,2,FALSE),"")</f>
        <v/>
      </c>
      <c r="F992" s="49" t="str">
        <f>SUBSTITUTE(IFERROR(VLOOKUP(D992,'Startovní listina'!A:F,3,FALSE),""),0,"")</f>
        <v/>
      </c>
      <c r="G992" s="65" t="str">
        <f>IFERROR(VLOOKUP(D992,'Startovní listina'!A:F,4,FALSE),"")</f>
        <v/>
      </c>
      <c r="H992" s="65" t="str">
        <f>IFERROR(VLOOKUP(D992,'Startovní listina'!A:F,5,FALSE),"")</f>
        <v/>
      </c>
    </row>
    <row r="993" spans="1:8">
      <c r="A993" s="50"/>
      <c r="B993" s="50"/>
      <c r="C993" s="78"/>
      <c r="D993" s="81" t="str">
        <f>IF(A993&lt;&gt;"",VLOOKUP(VALUE(MID(A993,SEARCH(" ",A993,1)+1,100)),#REF!,2,FALSE),"")</f>
        <v/>
      </c>
      <c r="E993" s="49" t="str">
        <f>IFERROR(VLOOKUP(D993,'Startovní listina'!A:F,2,FALSE),"")</f>
        <v/>
      </c>
      <c r="F993" s="49" t="str">
        <f>SUBSTITUTE(IFERROR(VLOOKUP(D993,'Startovní listina'!A:F,3,FALSE),""),0,"")</f>
        <v/>
      </c>
      <c r="G993" s="65" t="str">
        <f>IFERROR(VLOOKUP(D993,'Startovní listina'!A:F,4,FALSE),"")</f>
        <v/>
      </c>
      <c r="H993" s="65" t="str">
        <f>IFERROR(VLOOKUP(D993,'Startovní listina'!A:F,5,FALSE),"")</f>
        <v/>
      </c>
    </row>
    <row r="994" spans="1:8">
      <c r="A994" s="50"/>
      <c r="B994" s="50"/>
      <c r="C994" s="78"/>
      <c r="D994" s="81" t="str">
        <f>IF(A994&lt;&gt;"",VLOOKUP(VALUE(MID(A994,SEARCH(" ",A994,1)+1,100)),#REF!,2,FALSE),"")</f>
        <v/>
      </c>
      <c r="E994" s="49" t="str">
        <f>IFERROR(VLOOKUP(D994,'Startovní listina'!A:F,2,FALSE),"")</f>
        <v/>
      </c>
      <c r="F994" s="49" t="str">
        <f>SUBSTITUTE(IFERROR(VLOOKUP(D994,'Startovní listina'!A:F,3,FALSE),""),0,"")</f>
        <v/>
      </c>
      <c r="G994" s="65" t="str">
        <f>IFERROR(VLOOKUP(D994,'Startovní listina'!A:F,4,FALSE),"")</f>
        <v/>
      </c>
      <c r="H994" s="65" t="str">
        <f>IFERROR(VLOOKUP(D994,'Startovní listina'!A:F,5,FALSE),"")</f>
        <v/>
      </c>
    </row>
    <row r="995" spans="1:8">
      <c r="A995" s="50"/>
      <c r="B995" s="50"/>
      <c r="C995" s="78"/>
      <c r="D995" s="81" t="str">
        <f>IF(A995&lt;&gt;"",VLOOKUP(VALUE(MID(A995,SEARCH(" ",A995,1)+1,100)),#REF!,2,FALSE),"")</f>
        <v/>
      </c>
      <c r="E995" s="49" t="str">
        <f>IFERROR(VLOOKUP(D995,'Startovní listina'!A:F,2,FALSE),"")</f>
        <v/>
      </c>
      <c r="F995" s="49" t="str">
        <f>SUBSTITUTE(IFERROR(VLOOKUP(D995,'Startovní listina'!A:F,3,FALSE),""),0,"")</f>
        <v/>
      </c>
      <c r="G995" s="65" t="str">
        <f>IFERROR(VLOOKUP(D995,'Startovní listina'!A:F,4,FALSE),"")</f>
        <v/>
      </c>
      <c r="H995" s="65" t="str">
        <f>IFERROR(VLOOKUP(D995,'Startovní listina'!A:F,5,FALSE),"")</f>
        <v/>
      </c>
    </row>
    <row r="996" spans="1:8">
      <c r="A996" s="50"/>
      <c r="B996" s="50"/>
      <c r="C996" s="78"/>
      <c r="D996" s="81" t="str">
        <f>IF(A996&lt;&gt;"",VLOOKUP(VALUE(MID(A996,SEARCH(" ",A996,1)+1,100)),#REF!,2,FALSE),"")</f>
        <v/>
      </c>
      <c r="E996" s="49" t="str">
        <f>IFERROR(VLOOKUP(D996,'Startovní listina'!A:F,2,FALSE),"")</f>
        <v/>
      </c>
      <c r="F996" s="49" t="str">
        <f>SUBSTITUTE(IFERROR(VLOOKUP(D996,'Startovní listina'!A:F,3,FALSE),""),0,"")</f>
        <v/>
      </c>
      <c r="G996" s="65" t="str">
        <f>IFERROR(VLOOKUP(D996,'Startovní listina'!A:F,4,FALSE),"")</f>
        <v/>
      </c>
      <c r="H996" s="65" t="str">
        <f>IFERROR(VLOOKUP(D996,'Startovní listina'!A:F,5,FALSE),"")</f>
        <v/>
      </c>
    </row>
    <row r="997" spans="1:8">
      <c r="A997" s="50"/>
      <c r="B997" s="50"/>
      <c r="C997" s="78"/>
      <c r="D997" s="81" t="str">
        <f>IF(A997&lt;&gt;"",VLOOKUP(VALUE(MID(A997,SEARCH(" ",A997,1)+1,100)),#REF!,2,FALSE),"")</f>
        <v/>
      </c>
      <c r="E997" s="49" t="str">
        <f>IFERROR(VLOOKUP(D997,'Startovní listina'!A:F,2,FALSE),"")</f>
        <v/>
      </c>
      <c r="F997" s="49" t="str">
        <f>SUBSTITUTE(IFERROR(VLOOKUP(D997,'Startovní listina'!A:F,3,FALSE),""),0,"")</f>
        <v/>
      </c>
      <c r="G997" s="65" t="str">
        <f>IFERROR(VLOOKUP(D997,'Startovní listina'!A:F,4,FALSE),"")</f>
        <v/>
      </c>
      <c r="H997" s="65" t="str">
        <f>IFERROR(VLOOKUP(D997,'Startovní listina'!A:F,5,FALSE),"")</f>
        <v/>
      </c>
    </row>
    <row r="998" spans="1:8">
      <c r="A998" s="50"/>
      <c r="B998" s="50"/>
      <c r="C998" s="78"/>
      <c r="D998" s="81" t="str">
        <f>IF(A998&lt;&gt;"",VLOOKUP(VALUE(MID(A998,SEARCH(" ",A998,1)+1,100)),#REF!,2,FALSE),"")</f>
        <v/>
      </c>
      <c r="E998" s="49" t="str">
        <f>IFERROR(VLOOKUP(D998,'Startovní listina'!A:F,2,FALSE),"")</f>
        <v/>
      </c>
      <c r="F998" s="49" t="str">
        <f>SUBSTITUTE(IFERROR(VLOOKUP(D998,'Startovní listina'!A:F,3,FALSE),""),0,"")</f>
        <v/>
      </c>
      <c r="G998" s="65" t="str">
        <f>IFERROR(VLOOKUP(D998,'Startovní listina'!A:F,4,FALSE),"")</f>
        <v/>
      </c>
      <c r="H998" s="65" t="str">
        <f>IFERROR(VLOOKUP(D998,'Startovní listina'!A:F,5,FALSE),"")</f>
        <v/>
      </c>
    </row>
    <row r="999" spans="1:8">
      <c r="A999" s="50"/>
      <c r="B999" s="50"/>
      <c r="C999" s="78"/>
      <c r="D999" s="81" t="str">
        <f>IF(A999&lt;&gt;"",VLOOKUP(VALUE(MID(A999,SEARCH(" ",A999,1)+1,100)),#REF!,2,FALSE),"")</f>
        <v/>
      </c>
      <c r="E999" s="49" t="str">
        <f>IFERROR(VLOOKUP(D999,'Startovní listina'!A:F,2,FALSE),"")</f>
        <v/>
      </c>
      <c r="F999" s="49" t="str">
        <f>SUBSTITUTE(IFERROR(VLOOKUP(D999,'Startovní listina'!A:F,3,FALSE),""),0,"")</f>
        <v/>
      </c>
      <c r="G999" s="65" t="str">
        <f>IFERROR(VLOOKUP(D999,'Startovní listina'!A:F,4,FALSE),"")</f>
        <v/>
      </c>
      <c r="H999" s="65" t="str">
        <f>IFERROR(VLOOKUP(D999,'Startovní listina'!A:F,5,FALSE),"")</f>
        <v/>
      </c>
    </row>
    <row r="1000" spans="1:8">
      <c r="A1000" s="50"/>
      <c r="B1000" s="50"/>
      <c r="C1000" s="78"/>
      <c r="D1000" s="81" t="str">
        <f>IF(A1000&lt;&gt;"",VLOOKUP(VALUE(MID(A1000,SEARCH(" ",A1000,1)+1,100)),#REF!,2,FALSE),"")</f>
        <v/>
      </c>
      <c r="E1000" s="49" t="str">
        <f>IFERROR(VLOOKUP(D1000,'Startovní listina'!A:F,2,FALSE),"")</f>
        <v/>
      </c>
      <c r="F1000" s="49" t="str">
        <f>SUBSTITUTE(IFERROR(VLOOKUP(D1000,'Startovní listina'!A:F,3,FALSE),""),0,"")</f>
        <v/>
      </c>
      <c r="G1000" s="65" t="str">
        <f>IFERROR(VLOOKUP(D1000,'Startovní listina'!A:F,4,FALSE),"")</f>
        <v/>
      </c>
      <c r="H1000" s="65" t="str">
        <f>IFERROR(VLOOKUP(D1000,'Startovní listina'!A:F,5,FALSE),"")</f>
        <v/>
      </c>
    </row>
    <row r="1001" spans="1:8">
      <c r="A1001" s="49"/>
      <c r="B1001" s="49"/>
      <c r="C1001" s="79"/>
      <c r="E1001" s="49"/>
    </row>
  </sheetData>
  <sheetProtection sheet="1" objects="1" scenarios="1" formatCells="0" formatColumns="0" formatRows="0" autoFilter="0"/>
  <autoFilter ref="A1:H1000" xr:uid="{00000000-0009-0000-0000-000000000000}"/>
  <pageMargins left="0.7" right="0.7" top="0.78740157499999996" bottom="0.78740157499999996" header="0.3" footer="0.3"/>
  <pageSetup paperSize="9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57"/>
  <sheetViews>
    <sheetView tabSelected="1" zoomScale="130" zoomScaleNormal="130" workbookViewId="0">
      <pane ySplit="6" topLeftCell="A7" activePane="bottomLeft" state="frozen"/>
      <selection pane="bottomLeft" activeCell="I36" sqref="A1:I36"/>
    </sheetView>
  </sheetViews>
  <sheetFormatPr defaultRowHeight="14.4"/>
  <cols>
    <col min="1" max="1" width="7.6640625" customWidth="1"/>
    <col min="2" max="2" width="7.33203125" customWidth="1"/>
    <col min="3" max="3" width="6.33203125" customWidth="1"/>
    <col min="4" max="4" width="25.88671875" customWidth="1"/>
    <col min="5" max="5" width="6.33203125" customWidth="1"/>
    <col min="6" max="6" width="30.5546875" bestFit="1" customWidth="1"/>
    <col min="7" max="7" width="7.88671875" customWidth="1"/>
    <col min="8" max="8" width="11" style="27" customWidth="1"/>
    <col min="9" max="9" width="10.88671875" customWidth="1"/>
    <col min="10" max="11" width="9.109375" customWidth="1"/>
    <col min="12" max="12" width="10.88671875" customWidth="1"/>
    <col min="14" max="14" width="22" customWidth="1"/>
  </cols>
  <sheetData>
    <row r="1" spans="1:16">
      <c r="N1" s="85"/>
    </row>
    <row r="2" spans="1:16" ht="18">
      <c r="D2" s="17"/>
      <c r="E2" s="17"/>
      <c r="F2" s="17"/>
      <c r="N2" s="7"/>
    </row>
    <row r="3" spans="1:16" ht="23.4">
      <c r="A3" s="101" t="s">
        <v>52</v>
      </c>
      <c r="B3" s="101"/>
      <c r="C3" s="101"/>
      <c r="D3" s="101"/>
      <c r="E3" s="101"/>
      <c r="F3" s="101"/>
      <c r="G3" s="101"/>
      <c r="H3" s="101"/>
      <c r="I3" s="101"/>
    </row>
    <row r="5" spans="1:16" ht="17.25" customHeight="1">
      <c r="A5" s="1"/>
      <c r="B5" s="1"/>
      <c r="C5" s="1"/>
      <c r="D5" s="1"/>
      <c r="E5" s="1"/>
      <c r="F5" s="1"/>
      <c r="G5" s="1"/>
      <c r="H5" s="28"/>
      <c r="I5" s="1"/>
      <c r="J5" s="11"/>
      <c r="K5" s="2"/>
    </row>
    <row r="6" spans="1:16" s="85" customFormat="1" ht="30" customHeight="1">
      <c r="A6" s="90" t="s">
        <v>20</v>
      </c>
      <c r="B6" s="86" t="s">
        <v>17</v>
      </c>
      <c r="C6" s="89" t="s">
        <v>43</v>
      </c>
      <c r="D6" s="92" t="s">
        <v>44</v>
      </c>
      <c r="E6" s="93" t="s">
        <v>13</v>
      </c>
      <c r="F6" s="91" t="s">
        <v>45</v>
      </c>
      <c r="G6" s="94" t="s">
        <v>19</v>
      </c>
      <c r="H6" s="89" t="s">
        <v>16</v>
      </c>
      <c r="I6" s="87"/>
      <c r="J6" s="82"/>
      <c r="K6" s="83"/>
      <c r="L6" s="83"/>
      <c r="M6" s="84"/>
    </row>
    <row r="7" spans="1:16" ht="17.25" customHeight="1">
      <c r="A7" s="26">
        <f>IF(StopWatch!$A2&gt;0,StopWatch!$A2,"")</f>
        <v>1</v>
      </c>
      <c r="B7" s="88">
        <v>1</v>
      </c>
      <c r="C7" s="3">
        <f>IF(StopWatch!$A2&gt;0,StopWatch!$D2,"")</f>
        <v>73</v>
      </c>
      <c r="D7" s="12" t="str">
        <f>IF(StopWatch!$A2&gt;0,StopWatch!$E2,"")</f>
        <v>Máčala Antonín</v>
      </c>
      <c r="E7" s="10" t="str">
        <f>IF(StopWatch!$A2&gt;0,StopWatch!$H2,"")</f>
        <v>PK</v>
      </c>
      <c r="F7" s="12" t="str">
        <f>IF(StopWatch!$A2&gt;0,StopWatch!$F2,"")</f>
        <v>SKI-OB Šternberk</v>
      </c>
      <c r="G7" s="10">
        <f>IF(StopWatch!$A2&gt;0,StopWatch!$G2,"")</f>
        <v>2008</v>
      </c>
      <c r="H7" s="29" t="str">
        <f>IF(StopWatch!$A2&gt;0,StopWatch!$C2,"")</f>
        <v>15:12.9</v>
      </c>
      <c r="I7" s="30"/>
      <c r="J7" s="18"/>
      <c r="K7" s="8"/>
      <c r="L7" s="14"/>
      <c r="M7" s="2"/>
    </row>
    <row r="8" spans="1:16" ht="17.25" customHeight="1">
      <c r="A8" s="26">
        <f>IF(StopWatch!$A3&gt;0,StopWatch!$A3,"")</f>
        <v>2</v>
      </c>
      <c r="B8" s="88">
        <v>1</v>
      </c>
      <c r="C8" s="3">
        <f>IF(StopWatch!$A3&gt;0,StopWatch!$D3,"")</f>
        <v>66</v>
      </c>
      <c r="D8" s="12" t="str">
        <f>IF(StopWatch!$A3&gt;0,StopWatch!$E3,"")</f>
        <v>Uvizlová Radka</v>
      </c>
      <c r="E8" s="10" t="str">
        <f>IF(StopWatch!$A3&gt;0,StopWatch!$H3,"")</f>
        <v>F</v>
      </c>
      <c r="F8" s="12" t="str">
        <f>IF(StopWatch!$A3&gt;0,StopWatch!$F3,"")</f>
        <v>SK Studenec</v>
      </c>
      <c r="G8" s="10">
        <f>IF(StopWatch!$A3&gt;0,StopWatch!$G3,"")</f>
        <v>1984</v>
      </c>
      <c r="H8" s="29" t="str">
        <f>IF(StopWatch!$A3&gt;0,StopWatch!$C3,"")</f>
        <v>16:34.7</v>
      </c>
      <c r="I8" s="31"/>
      <c r="J8" s="18"/>
      <c r="K8" s="8"/>
      <c r="L8" s="9"/>
      <c r="M8" s="2"/>
    </row>
    <row r="9" spans="1:16" ht="17.25" customHeight="1">
      <c r="A9" s="26">
        <f>IF(StopWatch!$A4&gt;0,StopWatch!$A4,"")</f>
        <v>3</v>
      </c>
      <c r="B9" s="88">
        <v>2</v>
      </c>
      <c r="C9" s="3">
        <f>IF(StopWatch!$A4&gt;0,StopWatch!$D4,"")</f>
        <v>63</v>
      </c>
      <c r="D9" s="12" t="str">
        <f>IF(StopWatch!$A4&gt;0,StopWatch!$E4,"")</f>
        <v>Slinták Josef</v>
      </c>
      <c r="E9" s="10" t="str">
        <f>IF(StopWatch!$A4&gt;0,StopWatch!$H4,"")</f>
        <v>PK</v>
      </c>
      <c r="F9" s="12" t="str">
        <f>IF(StopWatch!$A4&gt;0,StopWatch!$F4,"")</f>
        <v>AK Šternberk</v>
      </c>
      <c r="G9" s="10">
        <f>IF(StopWatch!$A4&gt;0,StopWatch!$G4,"")</f>
        <v>2013</v>
      </c>
      <c r="H9" s="29" t="str">
        <f>IF(StopWatch!$A4&gt;0,StopWatch!$C4,"")</f>
        <v>16:38.4</v>
      </c>
      <c r="I9" s="30"/>
      <c r="J9" s="18"/>
      <c r="K9" s="8"/>
      <c r="L9" s="15"/>
      <c r="M9" s="2"/>
    </row>
    <row r="10" spans="1:16" ht="17.25" customHeight="1">
      <c r="A10" s="26">
        <f>IF(StopWatch!$A5&gt;0,StopWatch!$A5,"")</f>
        <v>4</v>
      </c>
      <c r="B10" s="88">
        <v>3</v>
      </c>
      <c r="C10" s="3">
        <f>IF(StopWatch!$A5&gt;0,StopWatch!$D5,"")</f>
        <v>65</v>
      </c>
      <c r="D10" s="12" t="str">
        <f>IF(StopWatch!$A5&gt;0,StopWatch!$E5,"")</f>
        <v>Slavík Vojtěch</v>
      </c>
      <c r="E10" s="10" t="str">
        <f>IF(StopWatch!$A5&gt;0,StopWatch!$H5,"")</f>
        <v>PK</v>
      </c>
      <c r="F10" s="12" t="str">
        <f>IF(StopWatch!$A5&gt;0,StopWatch!$F5,"")</f>
        <v>Slavíci</v>
      </c>
      <c r="G10" s="10">
        <f>IF(StopWatch!$A5&gt;0,StopWatch!$G5,"")</f>
        <v>2013</v>
      </c>
      <c r="H10" s="29" t="str">
        <f>IF(StopWatch!$A5&gt;0,StopWatch!$C5,"")</f>
        <v>18:48.9</v>
      </c>
      <c r="I10" s="31"/>
      <c r="J10" s="18"/>
      <c r="K10" s="8"/>
      <c r="L10" s="9"/>
      <c r="M10" s="2"/>
    </row>
    <row r="11" spans="1:16" ht="17.25" customHeight="1">
      <c r="A11" s="26">
        <f>IF(StopWatch!$A6&gt;0,StopWatch!$A6,"")</f>
        <v>5</v>
      </c>
      <c r="B11" s="88">
        <v>1</v>
      </c>
      <c r="C11" s="3">
        <f>IF(StopWatch!$A6&gt;0,StopWatch!$D6,"")</f>
        <v>62</v>
      </c>
      <c r="D11" s="12" t="str">
        <f>IF(StopWatch!$A6&gt;0,StopWatch!$E6,"")</f>
        <v>Gottwaldová Amálie</v>
      </c>
      <c r="E11" s="10" t="str">
        <f>IF(StopWatch!$A6&gt;0,StopWatch!$H6,"")</f>
        <v>PH</v>
      </c>
      <c r="F11" s="12" t="str">
        <f>IF(StopWatch!$A6&gt;0,StopWatch!$F6,"")</f>
        <v>SKI-OB Šternberk</v>
      </c>
      <c r="G11" s="10">
        <f>IF(StopWatch!$A6&gt;0,StopWatch!$G6,"")</f>
        <v>2009</v>
      </c>
      <c r="H11" s="29" t="str">
        <f>IF(StopWatch!$A6&gt;0,StopWatch!$C6,"")</f>
        <v>18:55.4</v>
      </c>
      <c r="I11" s="30"/>
      <c r="J11" s="18"/>
      <c r="K11" s="8"/>
      <c r="L11" s="9"/>
      <c r="M11" s="2"/>
    </row>
    <row r="12" spans="1:16" ht="17.25" customHeight="1">
      <c r="A12" s="26">
        <f>IF(StopWatch!$A7&gt;0,StopWatch!$A7,"")</f>
        <v>6</v>
      </c>
      <c r="B12" s="88">
        <v>2</v>
      </c>
      <c r="C12" s="3">
        <f>IF(StopWatch!$A7&gt;0,StopWatch!$D7,"")</f>
        <v>68</v>
      </c>
      <c r="D12" s="12" t="str">
        <f>IF(StopWatch!$A7&gt;0,StopWatch!$E7,"")</f>
        <v>Lubrichová Veronika</v>
      </c>
      <c r="E12" s="10" t="str">
        <f>IF(StopWatch!$A7&gt;0,StopWatch!$H7,"")</f>
        <v>F</v>
      </c>
      <c r="F12" s="12" t="str">
        <f>IF(StopWatch!$A7&gt;0,StopWatch!$F7,"")</f>
        <v>SKI-OB Šternberk</v>
      </c>
      <c r="G12" s="10">
        <f>IF(StopWatch!$A7&gt;0,StopWatch!$G7,"")</f>
        <v>2004</v>
      </c>
      <c r="H12" s="29" t="str">
        <f>IF(StopWatch!$A7&gt;0,StopWatch!$C7,"")</f>
        <v>18:56.3</v>
      </c>
      <c r="I12" s="30"/>
      <c r="J12" s="18"/>
      <c r="K12" s="8"/>
      <c r="L12" s="9"/>
      <c r="M12" s="2"/>
      <c r="O12" s="6"/>
      <c r="P12" s="5"/>
    </row>
    <row r="13" spans="1:16" ht="17.25" customHeight="1">
      <c r="A13" s="26">
        <f>IF(StopWatch!$A8&gt;0,StopWatch!$A8,"")</f>
        <v>7</v>
      </c>
      <c r="B13" s="88">
        <v>2</v>
      </c>
      <c r="C13" s="3">
        <f>IF(StopWatch!$A8&gt;0,StopWatch!$D8,"")</f>
        <v>64</v>
      </c>
      <c r="D13" s="12" t="str">
        <f>IF(StopWatch!$A8&gt;0,StopWatch!$E8,"")</f>
        <v>Slintáková Karolína</v>
      </c>
      <c r="E13" s="10" t="str">
        <f>IF(StopWatch!$A8&gt;0,StopWatch!$H8,"")</f>
        <v>PH</v>
      </c>
      <c r="F13" s="12" t="str">
        <f>IF(StopWatch!$A8&gt;0,StopWatch!$F8,"")</f>
        <v>AK Šternberk</v>
      </c>
      <c r="G13" s="10">
        <f>IF(StopWatch!$A8&gt;0,StopWatch!$G8,"")</f>
        <v>2009</v>
      </c>
      <c r="H13" s="29" t="str">
        <f>IF(StopWatch!$A8&gt;0,StopWatch!$C8,"")</f>
        <v>19:24.3</v>
      </c>
      <c r="I13" s="30"/>
      <c r="J13" s="18"/>
      <c r="K13" s="8"/>
      <c r="L13" s="9"/>
      <c r="M13" s="2"/>
    </row>
    <row r="14" spans="1:16" ht="17.25" customHeight="1">
      <c r="A14" s="26">
        <f>IF(StopWatch!$A9&gt;0,StopWatch!$A9,"")</f>
        <v>8</v>
      </c>
      <c r="B14" s="88">
        <v>1</v>
      </c>
      <c r="C14" s="3">
        <f>IF(StopWatch!$A9&gt;0,StopWatch!$D9,"")</f>
        <v>69</v>
      </c>
      <c r="D14" s="12" t="str">
        <f>IF(StopWatch!$A9&gt;0,StopWatch!$E9,"")</f>
        <v>Gottwaldová Petra</v>
      </c>
      <c r="E14" s="10" t="str">
        <f>IF(StopWatch!$A9&gt;0,StopWatch!$H9,"")</f>
        <v>G</v>
      </c>
      <c r="F14" s="12" t="str">
        <f>IF(StopWatch!$A9&gt;0,StopWatch!$F9,"")</f>
        <v>A2G</v>
      </c>
      <c r="G14" s="10">
        <f>IF(StopWatch!$A9&gt;0,StopWatch!$G9,"")</f>
        <v>1980</v>
      </c>
      <c r="H14" s="29" t="str">
        <f>IF(StopWatch!$A9&gt;0,StopWatch!$C9,"")</f>
        <v>19:50.9</v>
      </c>
      <c r="I14" s="32"/>
      <c r="J14" s="18"/>
      <c r="K14" s="8"/>
      <c r="L14" s="9"/>
      <c r="M14" s="2"/>
    </row>
    <row r="15" spans="1:16" ht="17.25" customHeight="1">
      <c r="A15" s="26">
        <f>IF(StopWatch!$A10&gt;0,StopWatch!$A10,"")</f>
        <v>9</v>
      </c>
      <c r="B15" s="88">
        <v>4</v>
      </c>
      <c r="C15" s="3">
        <f>IF(StopWatch!$A10&gt;0,StopWatch!$D10,"")</f>
        <v>71</v>
      </c>
      <c r="D15" s="12" t="str">
        <f>IF(StopWatch!$A10&gt;0,StopWatch!$E10,"")</f>
        <v>Kastner Vilém</v>
      </c>
      <c r="E15" s="10" t="str">
        <f>IF(StopWatch!$A10&gt;0,StopWatch!$H10,"")</f>
        <v>PK</v>
      </c>
      <c r="F15" s="12" t="str">
        <f>IF(StopWatch!$A10&gt;0,StopWatch!$F10,"")</f>
        <v/>
      </c>
      <c r="G15" s="10">
        <f>IF(StopWatch!$A10&gt;0,StopWatch!$G10,"")</f>
        <v>2007</v>
      </c>
      <c r="H15" s="29" t="str">
        <f>IF(StopWatch!$A10&gt;0,StopWatch!$C10,"")</f>
        <v>20:14.0</v>
      </c>
      <c r="I15" s="30"/>
      <c r="J15" s="18"/>
      <c r="K15" s="8"/>
      <c r="L15" s="9"/>
      <c r="M15" s="2"/>
      <c r="N15" s="2"/>
    </row>
    <row r="16" spans="1:16" ht="17.25" customHeight="1">
      <c r="A16" s="26">
        <f>IF(StopWatch!$A11&gt;0,StopWatch!$A11,"")</f>
        <v>10</v>
      </c>
      <c r="B16" s="88">
        <v>2</v>
      </c>
      <c r="C16" s="3">
        <f>IF(StopWatch!$A11&gt;0,StopWatch!$D11,"")</f>
        <v>77</v>
      </c>
      <c r="D16" s="12" t="str">
        <f>IF(StopWatch!$A11&gt;0,StopWatch!$E11,"")</f>
        <v>Kapková Kateřina</v>
      </c>
      <c r="E16" s="10" t="str">
        <f>IF(StopWatch!$A11&gt;0,StopWatch!$H11,"")</f>
        <v>g</v>
      </c>
      <c r="F16" s="12" t="str">
        <f>IF(StopWatch!$A11&gt;0,StopWatch!$F11,"")</f>
        <v>MAS Šternbersko</v>
      </c>
      <c r="G16" s="10">
        <f>IF(StopWatch!$A11&gt;0,StopWatch!$G11,"")</f>
        <v>1975</v>
      </c>
      <c r="H16" s="29" t="str">
        <f>IF(StopWatch!$A11&gt;0,StopWatch!$C11,"")</f>
        <v>21:20.9</v>
      </c>
      <c r="I16" s="30"/>
      <c r="J16" s="18"/>
      <c r="K16" s="8"/>
      <c r="L16" s="9"/>
      <c r="M16" s="2"/>
      <c r="N16" s="13"/>
    </row>
    <row r="17" spans="1:15" ht="17.25" customHeight="1">
      <c r="A17" s="26">
        <f>IF(StopWatch!$A12&gt;0,StopWatch!$A12,"")</f>
        <v>11</v>
      </c>
      <c r="B17" s="88">
        <v>1</v>
      </c>
      <c r="C17" s="3">
        <f>IF(StopWatch!$A12&gt;0,StopWatch!$D12,"")</f>
        <v>72</v>
      </c>
      <c r="D17" s="12" t="str">
        <f>IF(StopWatch!$A12&gt;0,StopWatch!$E12,"")</f>
        <v>Vaněk Jaromír</v>
      </c>
      <c r="E17" s="10" t="str">
        <f>IF(StopWatch!$A12&gt;0,StopWatch!$H12,"")</f>
        <v>E</v>
      </c>
      <c r="F17" s="12" t="str">
        <f>IF(StopWatch!$A12&gt;0,StopWatch!$F12,"")</f>
        <v>TJ Liga Olomouc</v>
      </c>
      <c r="G17" s="10">
        <f>IF(StopWatch!$A12&gt;0,StopWatch!$G12,"")</f>
        <v>1948</v>
      </c>
      <c r="H17" s="29" t="str">
        <f>IF(StopWatch!$A12&gt;0,StopWatch!$C12,"")</f>
        <v>21:47.5</v>
      </c>
      <c r="I17" s="30"/>
      <c r="J17" s="18"/>
      <c r="K17" s="8"/>
      <c r="L17" s="9"/>
      <c r="M17" s="2"/>
    </row>
    <row r="18" spans="1:15" ht="17.25" customHeight="1">
      <c r="A18" s="26">
        <f>IF(StopWatch!$A13&gt;0,StopWatch!$A13,"")</f>
        <v>12</v>
      </c>
      <c r="B18" s="88">
        <v>3</v>
      </c>
      <c r="C18" s="3">
        <f>IF(StopWatch!$A13&gt;0,StopWatch!$D13,"")</f>
        <v>61</v>
      </c>
      <c r="D18" s="12" t="str">
        <f>IF(StopWatch!$A13&gt;0,StopWatch!$E13,"")</f>
        <v>Cepníková Irena</v>
      </c>
      <c r="E18" s="10" t="str">
        <f>IF(StopWatch!$A13&gt;0,StopWatch!$H13,"")</f>
        <v>F</v>
      </c>
      <c r="F18" s="12" t="str">
        <f>IF(StopWatch!$A13&gt;0,StopWatch!$F13,"")</f>
        <v>MAS Šternbersko</v>
      </c>
      <c r="G18" s="10">
        <f>IF(StopWatch!$A13&gt;0,StopWatch!$G13,"")</f>
        <v>1995</v>
      </c>
      <c r="H18" s="29" t="str">
        <f>IF(StopWatch!$A13&gt;0,StopWatch!$C13,"")</f>
        <v>22:01.5</v>
      </c>
      <c r="I18" s="30"/>
      <c r="J18" s="18"/>
      <c r="K18" s="8"/>
      <c r="L18" s="9"/>
      <c r="M18" s="2"/>
    </row>
    <row r="19" spans="1:15" ht="17.25" customHeight="1">
      <c r="A19" s="26">
        <f>IF(StopWatch!$A14&gt;0,StopWatch!$A14,"")</f>
        <v>13</v>
      </c>
      <c r="B19" s="88">
        <v>3</v>
      </c>
      <c r="C19" s="3">
        <f>IF(StopWatch!$A14&gt;0,StopWatch!$D14,"")</f>
        <v>78</v>
      </c>
      <c r="D19" s="12" t="str">
        <f>IF(StopWatch!$A14&gt;0,StopWatch!$E14,"")</f>
        <v>Tomášková Veronika</v>
      </c>
      <c r="E19" s="10" t="str">
        <f>IF(StopWatch!$A14&gt;0,StopWatch!$H14,"")</f>
        <v>G</v>
      </c>
      <c r="F19" s="12" t="str">
        <f>IF(StopWatch!$A14&gt;0,StopWatch!$F14,"")</f>
        <v>Řídeč</v>
      </c>
      <c r="G19" s="10">
        <f>IF(StopWatch!$A14&gt;0,StopWatch!$G14,"")</f>
        <v>1980</v>
      </c>
      <c r="H19" s="29" t="str">
        <f>IF(StopWatch!$A14&gt;0,StopWatch!$C14,"")</f>
        <v>22:13.6</v>
      </c>
      <c r="I19" s="30"/>
      <c r="J19" s="18"/>
      <c r="K19" s="8"/>
      <c r="L19" s="9"/>
      <c r="M19" s="2"/>
    </row>
    <row r="20" spans="1:15" ht="17.25" customHeight="1">
      <c r="A20" s="26">
        <f>IF(StopWatch!$A15&gt;0,StopWatch!$A15,"")</f>
        <v>14</v>
      </c>
      <c r="B20" s="88">
        <v>4</v>
      </c>
      <c r="C20" s="3">
        <f>IF(StopWatch!$A15&gt;0,StopWatch!$D15,"")</f>
        <v>67</v>
      </c>
      <c r="D20" s="12" t="str">
        <f>IF(StopWatch!$A15&gt;0,StopWatch!$E15,"")</f>
        <v>Lubrichová Eva</v>
      </c>
      <c r="E20" s="10" t="str">
        <f>IF(StopWatch!$A15&gt;0,StopWatch!$H15,"")</f>
        <v>G</v>
      </c>
      <c r="F20" s="12" t="str">
        <f>IF(StopWatch!$A15&gt;0,StopWatch!$F15,"")</f>
        <v>SKI-OB Šternberk</v>
      </c>
      <c r="G20" s="10">
        <f>IF(StopWatch!$A15&gt;0,StopWatch!$G15,"")</f>
        <v>1975</v>
      </c>
      <c r="H20" s="29" t="str">
        <f>IF(StopWatch!$A15&gt;0,StopWatch!$C15,"")</f>
        <v>22:45.6</v>
      </c>
      <c r="I20" s="30"/>
      <c r="J20" s="18"/>
      <c r="K20" s="8"/>
      <c r="L20" s="9"/>
      <c r="M20" s="2"/>
    </row>
    <row r="21" spans="1:15" ht="17.25" customHeight="1">
      <c r="A21" s="26">
        <f>IF(StopWatch!$A16&gt;0,StopWatch!$A16,"")</f>
        <v>15</v>
      </c>
      <c r="B21" s="88">
        <v>4</v>
      </c>
      <c r="C21" s="3">
        <f>IF(StopWatch!$A16&gt;0,StopWatch!$D16,"")</f>
        <v>76</v>
      </c>
      <c r="D21" s="12" t="str">
        <f>IF(StopWatch!$A16&gt;0,StopWatch!$E16,"")</f>
        <v>Křípalová Kristýna</v>
      </c>
      <c r="E21" s="10" t="str">
        <f>IF(StopWatch!$A16&gt;0,StopWatch!$H16,"")</f>
        <v>F</v>
      </c>
      <c r="F21" s="12" t="str">
        <f>IF(StopWatch!$A16&gt;0,StopWatch!$F16,"")</f>
        <v/>
      </c>
      <c r="G21" s="10">
        <f>IF(StopWatch!$A16&gt;0,StopWatch!$G16,"")</f>
        <v>1996</v>
      </c>
      <c r="H21" s="29" t="str">
        <f>IF(StopWatch!$A16&gt;0,StopWatch!$C16,"")</f>
        <v>23:31.8</v>
      </c>
      <c r="I21" s="31"/>
      <c r="J21" s="18"/>
      <c r="K21" s="8"/>
      <c r="L21" s="9"/>
      <c r="M21" s="2"/>
    </row>
    <row r="22" spans="1:15" ht="17.25" customHeight="1">
      <c r="A22" s="26">
        <f>IF(StopWatch!$A17&gt;0,StopWatch!$A17,"")</f>
        <v>16</v>
      </c>
      <c r="B22" s="88">
        <v>1</v>
      </c>
      <c r="C22" s="3">
        <f>IF(StopWatch!$A17&gt;0,StopWatch!$D17,"")</f>
        <v>8</v>
      </c>
      <c r="D22" s="12" t="str">
        <f>IF(StopWatch!$A17&gt;0,StopWatch!$E17,"")</f>
        <v>Lubrich Marek</v>
      </c>
      <c r="E22" s="10" t="str">
        <f>IF(StopWatch!$A17&gt;0,StopWatch!$H17,"")</f>
        <v>B</v>
      </c>
      <c r="F22" s="12" t="str">
        <f>IF(StopWatch!$A17&gt;0,StopWatch!$F17,"")</f>
        <v>SKI-OB Šternberk</v>
      </c>
      <c r="G22" s="10">
        <f>IF(StopWatch!$A17&gt;0,StopWatch!$G17,"")</f>
        <v>1974</v>
      </c>
      <c r="H22" s="29" t="str">
        <f>IF(StopWatch!$A17&gt;0,StopWatch!$C17,"")</f>
        <v>27:39.8</v>
      </c>
      <c r="I22" s="30"/>
      <c r="J22" s="18"/>
      <c r="K22" s="8"/>
      <c r="L22" s="9"/>
      <c r="M22" s="2"/>
    </row>
    <row r="23" spans="1:15" ht="17.25" customHeight="1">
      <c r="A23" s="26">
        <f>IF(StopWatch!$A18&gt;0,StopWatch!$A18,"")</f>
        <v>17</v>
      </c>
      <c r="B23" s="88">
        <v>5</v>
      </c>
      <c r="C23" s="3">
        <f>IF(StopWatch!$A18&gt;0,StopWatch!$D18,"")</f>
        <v>70</v>
      </c>
      <c r="D23" s="12" t="str">
        <f>IF(StopWatch!$A18&gt;0,StopWatch!$E18,"")</f>
        <v>Kropáček Šimi</v>
      </c>
      <c r="E23" s="10" t="str">
        <f>IF(StopWatch!$A18&gt;0,StopWatch!$H18,"")</f>
        <v>PK</v>
      </c>
      <c r="F23" s="12" t="str">
        <f>IF(StopWatch!$A18&gt;0,StopWatch!$F18,"")</f>
        <v>STE-Šternberk</v>
      </c>
      <c r="G23" s="10">
        <f>IF(StopWatch!$A18&gt;0,StopWatch!$G18,"")</f>
        <v>2014</v>
      </c>
      <c r="H23" s="29" t="str">
        <f>IF(StopWatch!$A18&gt;0,StopWatch!$C18,"")</f>
        <v>28:52.8</v>
      </c>
      <c r="I23" s="30"/>
      <c r="J23" s="18"/>
      <c r="K23" s="8"/>
      <c r="L23" s="9"/>
      <c r="M23" s="2"/>
    </row>
    <row r="24" spans="1:15" ht="17.25" customHeight="1">
      <c r="A24" s="26">
        <f>IF(StopWatch!$A19&gt;0,StopWatch!$A19,"")</f>
        <v>18</v>
      </c>
      <c r="B24" s="88">
        <v>2</v>
      </c>
      <c r="C24" s="3">
        <f>IF(StopWatch!$A19&gt;0,StopWatch!$D19,"")</f>
        <v>10</v>
      </c>
      <c r="D24" s="12" t="str">
        <f>IF(StopWatch!$A19&gt;0,StopWatch!$E19,"")</f>
        <v>Lukáš Matěj</v>
      </c>
      <c r="E24" s="10" t="str">
        <f>IF(StopWatch!$A19&gt;0,StopWatch!$H19,"")</f>
        <v>B</v>
      </c>
      <c r="F24" s="12" t="str">
        <f>IF(StopWatch!$A19&gt;0,StopWatch!$F19,"")</f>
        <v/>
      </c>
      <c r="G24" s="10">
        <f>IF(StopWatch!$A19&gt;0,StopWatch!$G19,"")</f>
        <v>1980</v>
      </c>
      <c r="H24" s="29" t="str">
        <f>IF(StopWatch!$A19&gt;0,StopWatch!$C19,"")</f>
        <v>28:57.2</v>
      </c>
      <c r="I24" s="31"/>
      <c r="J24" s="18"/>
      <c r="K24" s="8"/>
      <c r="L24" s="9"/>
      <c r="M24" s="2"/>
      <c r="O24" s="4"/>
    </row>
    <row r="25" spans="1:15" ht="17.25" customHeight="1">
      <c r="A25" s="26">
        <f>IF(StopWatch!$A20&gt;0,StopWatch!$A20,"")</f>
        <v>19</v>
      </c>
      <c r="B25" s="88">
        <v>1</v>
      </c>
      <c r="C25" s="3">
        <f>IF(StopWatch!$A20&gt;0,StopWatch!$D20,"")</f>
        <v>15</v>
      </c>
      <c r="D25" s="12" t="str">
        <f>IF(StopWatch!$A20&gt;0,StopWatch!$E20,"")</f>
        <v>Macháček Petr</v>
      </c>
      <c r="E25" s="10" t="str">
        <f>IF(StopWatch!$A20&gt;0,StopWatch!$H20,"")</f>
        <v>A</v>
      </c>
      <c r="F25" s="12" t="str">
        <f>IF(StopWatch!$A20&gt;0,StopWatch!$F20,"")</f>
        <v/>
      </c>
      <c r="G25" s="10">
        <f>IF(StopWatch!$A20&gt;0,StopWatch!$G20,"")</f>
        <v>1984</v>
      </c>
      <c r="H25" s="29" t="str">
        <f>IF(StopWatch!$A20&gt;0,StopWatch!$C20,"")</f>
        <v>30:53.3</v>
      </c>
      <c r="I25" s="30"/>
      <c r="J25" s="18"/>
      <c r="K25" s="8"/>
      <c r="L25" s="9"/>
      <c r="M25" s="2"/>
    </row>
    <row r="26" spans="1:15" ht="17.25" customHeight="1">
      <c r="A26" s="26">
        <f>IF(StopWatch!$A21&gt;0,StopWatch!$A21,"")</f>
        <v>20</v>
      </c>
      <c r="B26" s="88">
        <v>3</v>
      </c>
      <c r="C26" s="3">
        <f>IF(StopWatch!$A21&gt;0,StopWatch!$D21,"")</f>
        <v>4</v>
      </c>
      <c r="D26" s="12" t="str">
        <f>IF(StopWatch!$A21&gt;0,StopWatch!$E21,"")</f>
        <v>Gottwald Jan</v>
      </c>
      <c r="E26" s="10" t="str">
        <f>IF(StopWatch!$A21&gt;0,StopWatch!$H21,"")</f>
        <v>B</v>
      </c>
      <c r="F26" s="12" t="str">
        <f>IF(StopWatch!$A21&gt;0,StopWatch!$F21,"")</f>
        <v>A2G</v>
      </c>
      <c r="G26" s="10">
        <f>IF(StopWatch!$A21&gt;0,StopWatch!$G21,"")</f>
        <v>1980</v>
      </c>
      <c r="H26" s="29" t="str">
        <f>IF(StopWatch!$A21&gt;0,StopWatch!$C21,"")</f>
        <v>31:09.5</v>
      </c>
      <c r="I26" s="30"/>
      <c r="J26" s="18"/>
      <c r="K26" s="8"/>
      <c r="L26" s="9"/>
      <c r="M26" s="2"/>
    </row>
    <row r="27" spans="1:15" ht="17.25" customHeight="1">
      <c r="A27" s="26">
        <f>IF(StopWatch!$A22&gt;0,StopWatch!$A22,"")</f>
        <v>21</v>
      </c>
      <c r="B27" s="88">
        <v>2</v>
      </c>
      <c r="C27" s="3">
        <f>IF(StopWatch!$A22&gt;0,StopWatch!$D22,"")</f>
        <v>14</v>
      </c>
      <c r="D27" s="12" t="str">
        <f>IF(StopWatch!$A22&gt;0,StopWatch!$E22,"")</f>
        <v>Šindler Jan</v>
      </c>
      <c r="E27" s="10" t="str">
        <f>IF(StopWatch!$A22&gt;0,StopWatch!$H22,"")</f>
        <v>A</v>
      </c>
      <c r="F27" s="12" t="str">
        <f>IF(StopWatch!$A22&gt;0,StopWatch!$F22,"")</f>
        <v>SK Vyhlídka</v>
      </c>
      <c r="G27" s="10">
        <f>IF(StopWatch!$A22&gt;0,StopWatch!$G22,"")</f>
        <v>1984</v>
      </c>
      <c r="H27" s="29" t="str">
        <f>IF(StopWatch!$A22&gt;0,StopWatch!$C22,"")</f>
        <v>31:14.0</v>
      </c>
      <c r="I27" s="30"/>
      <c r="J27" s="18"/>
      <c r="K27" s="8"/>
      <c r="L27" s="9"/>
      <c r="M27" s="2"/>
    </row>
    <row r="28" spans="1:15" ht="17.25" customHeight="1">
      <c r="A28" s="26">
        <f>IF(StopWatch!$A23&gt;0,StopWatch!$A23,"")</f>
        <v>22</v>
      </c>
      <c r="B28" s="88">
        <v>3</v>
      </c>
      <c r="C28" s="3">
        <f>IF(StopWatch!$A23&gt;0,StopWatch!$D23,"")</f>
        <v>13</v>
      </c>
      <c r="D28" s="12" t="str">
        <f>IF(StopWatch!$A23&gt;0,StopWatch!$E23,"")</f>
        <v>Václavík Lukáš</v>
      </c>
      <c r="E28" s="10" t="str">
        <f>IF(StopWatch!$A23&gt;0,StopWatch!$H23,"")</f>
        <v>A</v>
      </c>
      <c r="F28" s="12" t="str">
        <f>IF(StopWatch!$A23&gt;0,StopWatch!$F23,"")</f>
        <v>SK Vyhlídka</v>
      </c>
      <c r="G28" s="10">
        <f>IF(StopWatch!$A23&gt;0,StopWatch!$G23,"")</f>
        <v>1994</v>
      </c>
      <c r="H28" s="29" t="str">
        <f>IF(StopWatch!$A23&gt;0,StopWatch!$C23,"")</f>
        <v>31:15.3</v>
      </c>
      <c r="I28" s="30"/>
      <c r="J28" s="18"/>
      <c r="K28" s="8"/>
      <c r="L28" s="9"/>
      <c r="M28" s="2"/>
    </row>
    <row r="29" spans="1:15" ht="17.25" customHeight="1">
      <c r="A29" s="26">
        <f>IF(StopWatch!$A24&gt;0,StopWatch!$A24,"")</f>
        <v>23</v>
      </c>
      <c r="B29" s="88">
        <v>4</v>
      </c>
      <c r="C29" s="3">
        <f>IF(StopWatch!$A24&gt;0,StopWatch!$D24,"")</f>
        <v>9</v>
      </c>
      <c r="D29" s="12" t="str">
        <f>IF(StopWatch!$A24&gt;0,StopWatch!$E24,"")</f>
        <v>Janík Michal</v>
      </c>
      <c r="E29" s="10" t="str">
        <f>IF(StopWatch!$A24&gt;0,StopWatch!$H24,"")</f>
        <v>B</v>
      </c>
      <c r="F29" s="12" t="str">
        <f>IF(StopWatch!$A24&gt;0,StopWatch!$F24,"")</f>
        <v>STG Litovel</v>
      </c>
      <c r="G29" s="10">
        <f>IF(StopWatch!$A24&gt;0,StopWatch!$G24,"")</f>
        <v>1973</v>
      </c>
      <c r="H29" s="29" t="str">
        <f>IF(StopWatch!$A24&gt;0,StopWatch!$C24,"")</f>
        <v>31:30.6</v>
      </c>
      <c r="I29" s="30"/>
      <c r="J29" s="18"/>
      <c r="K29" s="8"/>
      <c r="L29" s="9"/>
      <c r="M29" s="2"/>
    </row>
    <row r="30" spans="1:15" ht="15.6">
      <c r="A30" s="26">
        <f>IF(StopWatch!$A25&gt;0,StopWatch!$A25,"")</f>
        <v>24</v>
      </c>
      <c r="B30" s="88">
        <v>1</v>
      </c>
      <c r="C30" s="3">
        <f>IF(StopWatch!$A25&gt;0,StopWatch!$D25,"")</f>
        <v>2</v>
      </c>
      <c r="D30" s="12" t="str">
        <f>IF(StopWatch!$A25&gt;0,StopWatch!$E25,"")</f>
        <v>Frank Pavel</v>
      </c>
      <c r="E30" s="10" t="str">
        <f>IF(StopWatch!$A25&gt;0,StopWatch!$H25,"")</f>
        <v>C</v>
      </c>
      <c r="F30" s="12" t="str">
        <f>IF(StopWatch!$A25&gt;0,StopWatch!$F25,"")</f>
        <v>TJ-Granitol Moravský Beroun</v>
      </c>
      <c r="G30" s="10">
        <f>IF(StopWatch!$A25&gt;0,StopWatch!$G25,"")</f>
        <v>1968</v>
      </c>
      <c r="H30" s="29" t="str">
        <f>IF(StopWatch!$A25&gt;0,StopWatch!$C25,"")</f>
        <v>31:36.5</v>
      </c>
      <c r="I30" s="32"/>
      <c r="J30" s="18"/>
      <c r="K30" s="8"/>
      <c r="L30" s="9"/>
      <c r="M30" s="2"/>
    </row>
    <row r="31" spans="1:15" ht="15.6">
      <c r="A31" s="26">
        <f>IF(StopWatch!$A26&gt;0,StopWatch!$A26,"")</f>
        <v>25</v>
      </c>
      <c r="B31" s="88">
        <v>1</v>
      </c>
      <c r="C31" s="3">
        <f>IF(StopWatch!$A26&gt;0,StopWatch!$D26,"")</f>
        <v>5</v>
      </c>
      <c r="D31" s="12" t="str">
        <f>IF(StopWatch!$A26&gt;0,StopWatch!$E26,"")</f>
        <v>Doseděl Emil</v>
      </c>
      <c r="E31" s="10" t="str">
        <f>IF(StopWatch!$A26&gt;0,StopWatch!$H26,"")</f>
        <v>D</v>
      </c>
      <c r="F31" s="12" t="str">
        <f>IF(StopWatch!$A26&gt;0,StopWatch!$F26,"")</f>
        <v>SKI-OB Šternberk</v>
      </c>
      <c r="G31" s="10">
        <f>IF(StopWatch!$A26&gt;0,StopWatch!$G26,"")</f>
        <v>1961</v>
      </c>
      <c r="H31" s="29" t="str">
        <f>IF(StopWatch!$A26&gt;0,StopWatch!$C26,"")</f>
        <v>35:13.4</v>
      </c>
      <c r="I31" s="30"/>
      <c r="J31" s="22"/>
      <c r="K31" s="8"/>
      <c r="L31" s="9"/>
      <c r="M31" s="2"/>
    </row>
    <row r="32" spans="1:15" ht="15.6">
      <c r="A32" s="26">
        <f>IF(StopWatch!$A27&gt;0,StopWatch!$A27,"")</f>
        <v>26</v>
      </c>
      <c r="B32" s="88">
        <v>5</v>
      </c>
      <c r="C32" s="3">
        <f>IF(StopWatch!$A27&gt;0,StopWatch!$D27,"")</f>
        <v>3</v>
      </c>
      <c r="D32" s="12" t="str">
        <f>IF(StopWatch!$A27&gt;0,StopWatch!$E27,"")</f>
        <v>Silnoušek Jiří</v>
      </c>
      <c r="E32" s="10" t="str">
        <f>IF(StopWatch!$A27&gt;0,StopWatch!$H27,"")</f>
        <v>B</v>
      </c>
      <c r="F32" s="12" t="str">
        <f>IF(StopWatch!$A27&gt;0,StopWatch!$F27,"")</f>
        <v>SKI-OB Šternberk</v>
      </c>
      <c r="G32" s="10">
        <f>IF(StopWatch!$A27&gt;0,StopWatch!$G27,"")</f>
        <v>1972</v>
      </c>
      <c r="H32" s="29" t="str">
        <f>IF(StopWatch!$A27&gt;0,StopWatch!$C27,"")</f>
        <v>35:30.5</v>
      </c>
      <c r="I32" s="30"/>
      <c r="J32" s="22"/>
      <c r="K32" s="8"/>
      <c r="L32" s="9"/>
      <c r="M32" s="2"/>
    </row>
    <row r="33" spans="1:13" ht="15.6">
      <c r="A33" s="26">
        <f>IF(StopWatch!$A28&gt;0,StopWatch!$A28,"")</f>
        <v>27</v>
      </c>
      <c r="B33" s="88">
        <v>4</v>
      </c>
      <c r="C33" s="3">
        <f>IF(StopWatch!$A28&gt;0,StopWatch!$D28,"")</f>
        <v>6</v>
      </c>
      <c r="D33" s="12" t="str">
        <f>IF(StopWatch!$A28&gt;0,StopWatch!$E28,"")</f>
        <v>Slavík Pavel</v>
      </c>
      <c r="E33" s="10" t="str">
        <f>IF(StopWatch!$A28&gt;0,StopWatch!$H28,"")</f>
        <v>A</v>
      </c>
      <c r="F33" s="12" t="str">
        <f>IF(StopWatch!$A28&gt;0,StopWatch!$F28,"")</f>
        <v>Slavíci</v>
      </c>
      <c r="G33" s="10">
        <f>IF(StopWatch!$A28&gt;0,StopWatch!$G28,"")</f>
        <v>1985</v>
      </c>
      <c r="H33" s="29" t="str">
        <f>IF(StopWatch!$A28&gt;0,StopWatch!$C28,"")</f>
        <v>37:14.9</v>
      </c>
      <c r="I33" s="33"/>
      <c r="J33" s="22"/>
      <c r="K33" s="8"/>
      <c r="L33" s="9"/>
      <c r="M33" s="2"/>
    </row>
    <row r="34" spans="1:13" ht="15.6">
      <c r="A34" s="26">
        <f>IF(StopWatch!$A29&gt;0,StopWatch!$A29,"")</f>
        <v>28</v>
      </c>
      <c r="B34" s="88">
        <v>2</v>
      </c>
      <c r="C34" s="3">
        <f>IF(StopWatch!$A29&gt;0,StopWatch!$D29,"")</f>
        <v>74</v>
      </c>
      <c r="D34" s="12" t="str">
        <f>IF(StopWatch!$A29&gt;0,StopWatch!$E29,"")</f>
        <v>Barbořák Bohuš</v>
      </c>
      <c r="E34" s="10" t="str">
        <f>IF(StopWatch!$A29&gt;0,StopWatch!$H29,"")</f>
        <v>D</v>
      </c>
      <c r="F34" s="12" t="str">
        <f>IF(StopWatch!$A29&gt;0,StopWatch!$F29,"")</f>
        <v>TJ Liga 1 Olomouc</v>
      </c>
      <c r="G34" s="10">
        <f>IF(StopWatch!$A29&gt;0,StopWatch!$G29,"")</f>
        <v>1959</v>
      </c>
      <c r="H34" s="29" t="str">
        <f>IF(StopWatch!$A29&gt;0,StopWatch!$C29,"")</f>
        <v>37:36.1</v>
      </c>
      <c r="I34" s="34"/>
      <c r="J34" s="22"/>
      <c r="K34" s="2"/>
      <c r="L34" s="2"/>
      <c r="M34" s="2"/>
    </row>
    <row r="35" spans="1:13" ht="15.6">
      <c r="A35" s="26">
        <f>IF(StopWatch!$A30&gt;0,StopWatch!$A30,"")</f>
        <v>29</v>
      </c>
      <c r="B35" s="88">
        <v>3</v>
      </c>
      <c r="C35" s="3">
        <f>IF(StopWatch!$A30&gt;0,StopWatch!$D30,"")</f>
        <v>75</v>
      </c>
      <c r="D35" s="12" t="str">
        <f>IF(StopWatch!$A30&gt;0,StopWatch!$E30,"")</f>
        <v>Kovařík Oldřich</v>
      </c>
      <c r="E35" s="10" t="str">
        <f>IF(StopWatch!$A30&gt;0,StopWatch!$H30,"")</f>
        <v>D</v>
      </c>
      <c r="F35" s="12" t="str">
        <f>IF(StopWatch!$A30&gt;0,StopWatch!$F30,"")</f>
        <v>TTC Olomouc</v>
      </c>
      <c r="G35" s="10">
        <f>IF(StopWatch!$A30&gt;0,StopWatch!$G30,"")</f>
        <v>1960</v>
      </c>
      <c r="H35" s="29" t="str">
        <f>IF(StopWatch!$A30&gt;0,StopWatch!$C30,"")</f>
        <v>38:54.7</v>
      </c>
      <c r="I35" s="34"/>
      <c r="J35" s="22"/>
      <c r="K35" s="2"/>
      <c r="L35" s="2"/>
      <c r="M35" s="2"/>
    </row>
    <row r="36" spans="1:13" ht="15.6">
      <c r="A36" s="26">
        <f>IF(StopWatch!$A31&gt;0,StopWatch!$A31,"")</f>
        <v>30</v>
      </c>
      <c r="B36" s="88">
        <v>2</v>
      </c>
      <c r="C36" s="3">
        <f>IF(StopWatch!$A31&gt;0,StopWatch!$D31,"")</f>
        <v>16</v>
      </c>
      <c r="D36" s="12" t="str">
        <f>IF(StopWatch!$A31&gt;0,StopWatch!$E31,"")</f>
        <v>Ambrozek Michal</v>
      </c>
      <c r="E36" s="10" t="str">
        <f>IF(StopWatch!$A31&gt;0,StopWatch!$H31,"")</f>
        <v>C</v>
      </c>
      <c r="F36" s="12" t="str">
        <f>IF(StopWatch!$A31&gt;0,StopWatch!$F31,"")</f>
        <v>PL - Šternberk</v>
      </c>
      <c r="G36" s="10">
        <f>IF(StopWatch!$A31&gt;0,StopWatch!$G31,"")</f>
        <v>1970</v>
      </c>
      <c r="H36" s="29" t="str">
        <f>IF(StopWatch!$A31&gt;0,StopWatch!$C31,"")</f>
        <v>39:14.0</v>
      </c>
      <c r="I36" s="34"/>
      <c r="J36" s="22"/>
      <c r="K36" s="2"/>
      <c r="L36" s="2"/>
      <c r="M36" s="2"/>
    </row>
    <row r="37" spans="1:13" ht="15.6">
      <c r="A37" s="26">
        <f>IF(StopWatch!$A32&gt;0,StopWatch!$A32,"")</f>
        <v>31</v>
      </c>
      <c r="B37" s="88"/>
      <c r="C37" s="3">
        <f>IF(StopWatch!$A32&gt;0,StopWatch!$D32,"")</f>
        <v>0</v>
      </c>
      <c r="D37" s="12" t="str">
        <f>IF(StopWatch!$A32&gt;0,StopWatch!$E32,"")</f>
        <v/>
      </c>
      <c r="E37" s="10" t="str">
        <f>IF(StopWatch!$A32&gt;0,StopWatch!$H32,"")</f>
        <v/>
      </c>
      <c r="F37" s="12" t="str">
        <f>IF(StopWatch!$A32&gt;0,StopWatch!$F32,"")</f>
        <v/>
      </c>
      <c r="G37" s="10" t="str">
        <f>IF(StopWatch!$A32&gt;0,StopWatch!$G32,"")</f>
        <v/>
      </c>
      <c r="H37" s="29" t="str">
        <f>IF(StopWatch!$A32&gt;0,StopWatch!$C32,"")</f>
        <v>40:00.7</v>
      </c>
      <c r="I37" s="33"/>
      <c r="J37" s="22"/>
      <c r="K37" s="2"/>
      <c r="L37" s="2"/>
      <c r="M37" s="2"/>
    </row>
    <row r="38" spans="1:13" ht="15.6">
      <c r="A38" s="26" t="str">
        <f>IF(StopWatch!$A33&gt;0,StopWatch!$A33,"")</f>
        <v/>
      </c>
      <c r="B38" s="88"/>
      <c r="C38" s="3" t="str">
        <f>IF(StopWatch!$A33&gt;0,StopWatch!$D33,"")</f>
        <v/>
      </c>
      <c r="D38" s="12" t="str">
        <f>IF(StopWatch!$A33&gt;0,StopWatch!$E33,"")</f>
        <v/>
      </c>
      <c r="E38" s="10" t="str">
        <f>IF(StopWatch!$A33&gt;0,StopWatch!$H33,"")</f>
        <v/>
      </c>
      <c r="F38" s="12" t="str">
        <f>IF(StopWatch!$A33&gt;0,StopWatch!$F33,"")</f>
        <v/>
      </c>
      <c r="G38" s="10" t="str">
        <f>IF(StopWatch!$A33&gt;0,StopWatch!$G33,"")</f>
        <v/>
      </c>
      <c r="H38" s="29" t="str">
        <f>IF(StopWatch!$A33&gt;0,StopWatch!$C33,"")</f>
        <v/>
      </c>
      <c r="I38" s="33"/>
      <c r="J38" s="22"/>
      <c r="K38" s="2"/>
      <c r="L38" s="2"/>
      <c r="M38" s="2"/>
    </row>
    <row r="39" spans="1:13" ht="15.6">
      <c r="A39" s="26" t="str">
        <f>IF(StopWatch!$A34&gt;0,StopWatch!$A34,"")</f>
        <v/>
      </c>
      <c r="B39" s="88"/>
      <c r="C39" s="3" t="str">
        <f>IF(StopWatch!$A34&gt;0,StopWatch!$D34,"")</f>
        <v/>
      </c>
      <c r="D39" s="12" t="str">
        <f>IF(StopWatch!$A34&gt;0,StopWatch!$E34,"")</f>
        <v/>
      </c>
      <c r="E39" s="10" t="str">
        <f>IF(StopWatch!$A34&gt;0,StopWatch!$H34,"")</f>
        <v/>
      </c>
      <c r="F39" s="12" t="str">
        <f>IF(StopWatch!$A34&gt;0,StopWatch!$F34,"")</f>
        <v/>
      </c>
      <c r="G39" s="10" t="str">
        <f>IF(StopWatch!$A34&gt;0,StopWatch!$G34,"")</f>
        <v/>
      </c>
      <c r="H39" s="29" t="str">
        <f>IF(StopWatch!$A34&gt;0,StopWatch!$C34,"")</f>
        <v/>
      </c>
      <c r="I39" s="33"/>
      <c r="J39" s="22"/>
      <c r="K39" s="2"/>
      <c r="L39" s="2"/>
      <c r="M39" s="2"/>
    </row>
    <row r="40" spans="1:13" ht="15.6">
      <c r="A40" s="26" t="str">
        <f>IF(StopWatch!$A35&gt;0,StopWatch!$A35,"")</f>
        <v/>
      </c>
      <c r="B40" s="88"/>
      <c r="C40" s="3" t="str">
        <f>IF(StopWatch!$A35&gt;0,StopWatch!$D35,"")</f>
        <v/>
      </c>
      <c r="D40" s="12" t="str">
        <f>IF(StopWatch!$A35&gt;0,StopWatch!$E35,"")</f>
        <v/>
      </c>
      <c r="E40" s="10" t="str">
        <f>IF(StopWatch!$A35&gt;0,StopWatch!$H35,"")</f>
        <v/>
      </c>
      <c r="F40" s="12" t="str">
        <f>IF(StopWatch!$A35&gt;0,StopWatch!$F35,"")</f>
        <v/>
      </c>
      <c r="G40" s="10" t="str">
        <f>IF(StopWatch!$A35&gt;0,StopWatch!$G35,"")</f>
        <v/>
      </c>
      <c r="H40" s="29" t="str">
        <f>IF(StopWatch!$A35&gt;0,StopWatch!$C35,"")</f>
        <v/>
      </c>
      <c r="I40" s="34"/>
      <c r="J40" s="22"/>
      <c r="K40" s="2"/>
      <c r="L40" s="2"/>
      <c r="M40" s="2"/>
    </row>
    <row r="41" spans="1:13" ht="15.6">
      <c r="A41" s="26" t="str">
        <f>IF(StopWatch!$A36&gt;0,StopWatch!$A36,"")</f>
        <v/>
      </c>
      <c r="B41" s="88"/>
      <c r="C41" s="3" t="str">
        <f>IF(StopWatch!$A36&gt;0,StopWatch!$D36,"")</f>
        <v/>
      </c>
      <c r="D41" s="12" t="str">
        <f>IF(StopWatch!$A36&gt;0,StopWatch!$E36,"")</f>
        <v/>
      </c>
      <c r="E41" s="10" t="str">
        <f>IF(StopWatch!$A36&gt;0,StopWatch!$H36,"")</f>
        <v/>
      </c>
      <c r="F41" s="12" t="str">
        <f>IF(StopWatch!$A36&gt;0,StopWatch!$F36,"")</f>
        <v/>
      </c>
      <c r="G41" s="10" t="str">
        <f>IF(StopWatch!$A36&gt;0,StopWatch!$G36,"")</f>
        <v/>
      </c>
      <c r="H41" s="29" t="str">
        <f>IF(StopWatch!$A36&gt;0,StopWatch!$C36,"")</f>
        <v/>
      </c>
      <c r="I41" s="33"/>
      <c r="J41" s="22"/>
      <c r="K41" s="2"/>
      <c r="L41" s="2"/>
      <c r="M41" s="2"/>
    </row>
    <row r="42" spans="1:13" ht="15.6">
      <c r="A42" s="26" t="str">
        <f>IF(StopWatch!$A37&gt;0,StopWatch!$A37,"")</f>
        <v/>
      </c>
      <c r="B42" s="88"/>
      <c r="C42" s="3" t="str">
        <f>IF(StopWatch!$A37&gt;0,StopWatch!$D37,"")</f>
        <v/>
      </c>
      <c r="D42" s="12" t="str">
        <f>IF(StopWatch!$A37&gt;0,StopWatch!$E37,"")</f>
        <v/>
      </c>
      <c r="E42" s="10" t="str">
        <f>IF(StopWatch!$A37&gt;0,StopWatch!$H37,"")</f>
        <v/>
      </c>
      <c r="F42" s="12" t="str">
        <f>IF(StopWatch!$A37&gt;0,StopWatch!$F37,"")</f>
        <v/>
      </c>
      <c r="G42" s="10" t="str">
        <f>IF(StopWatch!$A37&gt;0,StopWatch!$G37,"")</f>
        <v/>
      </c>
      <c r="H42" s="29" t="str">
        <f>IF(StopWatch!$A37&gt;0,StopWatch!$C37,"")</f>
        <v/>
      </c>
      <c r="I42" s="33"/>
      <c r="J42" s="22"/>
      <c r="K42" s="2"/>
      <c r="L42" s="2"/>
    </row>
    <row r="43" spans="1:13" ht="15.6">
      <c r="A43" s="26" t="str">
        <f>IF(StopWatch!$A38&gt;0,StopWatch!$A38,"")</f>
        <v/>
      </c>
      <c r="B43" s="88"/>
      <c r="C43" s="3" t="str">
        <f>IF(StopWatch!$A38&gt;0,StopWatch!$D38,"")</f>
        <v/>
      </c>
      <c r="D43" s="12" t="str">
        <f>IF(StopWatch!$A38&gt;0,StopWatch!$E38,"")</f>
        <v/>
      </c>
      <c r="E43" s="10" t="str">
        <f>IF(StopWatch!$A38&gt;0,StopWatch!$H38,"")</f>
        <v/>
      </c>
      <c r="F43" s="12" t="str">
        <f>IF(StopWatch!$A38&gt;0,StopWatch!$F38,"")</f>
        <v/>
      </c>
      <c r="G43" s="10" t="str">
        <f>IF(StopWatch!$A38&gt;0,StopWatch!$G38,"")</f>
        <v/>
      </c>
      <c r="H43" s="29" t="str">
        <f>IF(StopWatch!$A38&gt;0,StopWatch!$C38,"")</f>
        <v/>
      </c>
      <c r="I43" s="33"/>
      <c r="J43" s="22"/>
      <c r="K43" s="2"/>
      <c r="L43" s="2"/>
    </row>
    <row r="44" spans="1:13" ht="15.6">
      <c r="A44" s="26" t="str">
        <f>IF(StopWatch!$A39&gt;0,StopWatch!$A39,"")</f>
        <v/>
      </c>
      <c r="B44" s="88"/>
      <c r="C44" s="3" t="str">
        <f>IF(StopWatch!$A39&gt;0,StopWatch!$D39,"")</f>
        <v/>
      </c>
      <c r="D44" s="12" t="str">
        <f>IF(StopWatch!$A39&gt;0,StopWatch!$E39,"")</f>
        <v/>
      </c>
      <c r="E44" s="10" t="str">
        <f>IF(StopWatch!$A39&gt;0,StopWatch!$H39,"")</f>
        <v/>
      </c>
      <c r="F44" s="12" t="str">
        <f>IF(StopWatch!$A39&gt;0,StopWatch!$F39,"")</f>
        <v/>
      </c>
      <c r="G44" s="10" t="str">
        <f>IF(StopWatch!$A39&gt;0,StopWatch!$G39,"")</f>
        <v/>
      </c>
      <c r="H44" s="29" t="str">
        <f>IF(StopWatch!$A39&gt;0,StopWatch!$C39,"")</f>
        <v/>
      </c>
      <c r="I44" s="34"/>
      <c r="J44" s="22"/>
      <c r="K44" s="2"/>
      <c r="L44" s="2"/>
    </row>
    <row r="45" spans="1:13" ht="15.6">
      <c r="A45" s="26" t="str">
        <f>IF(StopWatch!$A40&gt;0,StopWatch!$A40,"")</f>
        <v/>
      </c>
      <c r="B45" s="88"/>
      <c r="C45" s="3" t="str">
        <f>IF(StopWatch!$A40&gt;0,StopWatch!$D40,"")</f>
        <v/>
      </c>
      <c r="D45" s="12" t="str">
        <f>IF(StopWatch!$A40&gt;0,StopWatch!$E40,"")</f>
        <v/>
      </c>
      <c r="E45" s="10" t="str">
        <f>IF(StopWatch!$A40&gt;0,StopWatch!$H40,"")</f>
        <v/>
      </c>
      <c r="F45" s="12" t="str">
        <f>IF(StopWatch!$A40&gt;0,StopWatch!$F40,"")</f>
        <v/>
      </c>
      <c r="G45" s="10" t="str">
        <f>IF(StopWatch!$A40&gt;0,StopWatch!$G40,"")</f>
        <v/>
      </c>
      <c r="H45" s="29" t="str">
        <f>IF(StopWatch!$A40&gt;0,StopWatch!$C40,"")</f>
        <v/>
      </c>
      <c r="I45" s="33"/>
      <c r="J45" s="22"/>
      <c r="K45" s="2"/>
      <c r="L45" s="2"/>
    </row>
    <row r="46" spans="1:13" ht="15.6">
      <c r="A46" s="26" t="str">
        <f>IF(StopWatch!$A41&gt;0,StopWatch!$A41,"")</f>
        <v/>
      </c>
      <c r="B46" s="88"/>
      <c r="C46" s="3" t="str">
        <f>IF(StopWatch!$A41&gt;0,StopWatch!$D41,"")</f>
        <v/>
      </c>
      <c r="D46" s="12" t="str">
        <f>IF(StopWatch!$A41&gt;0,StopWatch!$E41,"")</f>
        <v/>
      </c>
      <c r="E46" s="10" t="str">
        <f>IF(StopWatch!$A41&gt;0,StopWatch!$H41,"")</f>
        <v/>
      </c>
      <c r="F46" s="12" t="str">
        <f>IF(StopWatch!$A41&gt;0,StopWatch!$F41,"")</f>
        <v/>
      </c>
      <c r="G46" s="10" t="str">
        <f>IF(StopWatch!$A41&gt;0,StopWatch!$G41,"")</f>
        <v/>
      </c>
      <c r="H46" s="29" t="str">
        <f>IF(StopWatch!$A41&gt;0,StopWatch!$C41,"")</f>
        <v/>
      </c>
      <c r="I46" s="33"/>
      <c r="J46" s="22"/>
      <c r="K46" s="2"/>
      <c r="L46" s="2"/>
    </row>
    <row r="47" spans="1:13" ht="15.6">
      <c r="A47" s="26" t="str">
        <f>IF(StopWatch!$A42&gt;0,StopWatch!$A42,"")</f>
        <v/>
      </c>
      <c r="B47" s="88"/>
      <c r="C47" s="3" t="str">
        <f>IF(StopWatch!$A42&gt;0,StopWatch!$D42,"")</f>
        <v/>
      </c>
      <c r="D47" s="12" t="str">
        <f>IF(StopWatch!$A42&gt;0,StopWatch!$E42,"")</f>
        <v/>
      </c>
      <c r="E47" s="10" t="str">
        <f>IF(StopWatch!$A42&gt;0,StopWatch!$H42,"")</f>
        <v/>
      </c>
      <c r="F47" s="12" t="str">
        <f>IF(StopWatch!$A42&gt;0,StopWatch!$F42,"")</f>
        <v/>
      </c>
      <c r="G47" s="10" t="str">
        <f>IF(StopWatch!$A42&gt;0,StopWatch!$G42,"")</f>
        <v/>
      </c>
      <c r="H47" s="29" t="str">
        <f>IF(StopWatch!$A42&gt;0,StopWatch!$C42,"")</f>
        <v/>
      </c>
      <c r="I47" s="33"/>
      <c r="J47" s="22"/>
      <c r="K47" s="2"/>
      <c r="L47" s="2"/>
    </row>
    <row r="48" spans="1:13" ht="15.6">
      <c r="A48" s="26" t="str">
        <f>IF(StopWatch!$A43&gt;0,StopWatch!$A43,"")</f>
        <v/>
      </c>
      <c r="B48" s="88"/>
      <c r="C48" s="3" t="str">
        <f>IF(StopWatch!$A43&gt;0,StopWatch!$D43,"")</f>
        <v/>
      </c>
      <c r="D48" s="12" t="str">
        <f>IF(StopWatch!$A43&gt;0,StopWatch!$E43,"")</f>
        <v/>
      </c>
      <c r="E48" s="10" t="str">
        <f>IF(StopWatch!$A43&gt;0,StopWatch!$H43,"")</f>
        <v/>
      </c>
      <c r="F48" s="12" t="str">
        <f>IF(StopWatch!$A43&gt;0,StopWatch!$F43,"")</f>
        <v/>
      </c>
      <c r="G48" s="10" t="str">
        <f>IF(StopWatch!$A43&gt;0,StopWatch!$G43,"")</f>
        <v/>
      </c>
      <c r="H48" s="29" t="str">
        <f>IF(StopWatch!$A43&gt;0,StopWatch!$C43,"")</f>
        <v/>
      </c>
      <c r="I48" s="33"/>
      <c r="J48" s="22"/>
      <c r="K48" s="2"/>
      <c r="L48" s="2"/>
    </row>
    <row r="49" spans="1:12" ht="15.6">
      <c r="A49" s="26" t="str">
        <f>IF(StopWatch!$A44&gt;0,StopWatch!$A44,"")</f>
        <v/>
      </c>
      <c r="B49" s="88"/>
      <c r="C49" s="3" t="str">
        <f>IF(StopWatch!$A44&gt;0,StopWatch!$D44,"")</f>
        <v/>
      </c>
      <c r="D49" s="12" t="str">
        <f>IF(StopWatch!$A44&gt;0,StopWatch!$E44,"")</f>
        <v/>
      </c>
      <c r="E49" s="10" t="str">
        <f>IF(StopWatch!$A44&gt;0,StopWatch!$H44,"")</f>
        <v/>
      </c>
      <c r="F49" s="12" t="str">
        <f>IF(StopWatch!$A44&gt;0,StopWatch!$F44,"")</f>
        <v/>
      </c>
      <c r="G49" s="10" t="str">
        <f>IF(StopWatch!$A44&gt;0,StopWatch!$G44,"")</f>
        <v/>
      </c>
      <c r="H49" s="29" t="str">
        <f>IF(StopWatch!$A44&gt;0,StopWatch!$C44,"")</f>
        <v/>
      </c>
      <c r="I49" s="33"/>
      <c r="J49" s="22"/>
      <c r="K49" s="2"/>
      <c r="L49" s="2"/>
    </row>
    <row r="50" spans="1:12" ht="15.6">
      <c r="A50" s="26" t="str">
        <f>IF(StopWatch!$A45&gt;0,StopWatch!$A45,"")</f>
        <v/>
      </c>
      <c r="B50" s="88"/>
      <c r="C50" s="3" t="str">
        <f>IF(StopWatch!$A45&gt;0,StopWatch!$D45,"")</f>
        <v/>
      </c>
      <c r="D50" s="12" t="str">
        <f>IF(StopWatch!$A45&gt;0,StopWatch!$E45,"")</f>
        <v/>
      </c>
      <c r="E50" s="10" t="str">
        <f>IF(StopWatch!$A45&gt;0,StopWatch!$H45,"")</f>
        <v/>
      </c>
      <c r="F50" s="12" t="str">
        <f>IF(StopWatch!$A45&gt;0,StopWatch!$F45,"")</f>
        <v/>
      </c>
      <c r="G50" s="10" t="str">
        <f>IF(StopWatch!$A45&gt;0,StopWatch!$G45,"")</f>
        <v/>
      </c>
      <c r="H50" s="29" t="str">
        <f>IF(StopWatch!$A45&gt;0,StopWatch!$C45,"")</f>
        <v/>
      </c>
      <c r="I50" s="33"/>
      <c r="J50" s="22"/>
      <c r="K50" s="2"/>
      <c r="L50" s="2"/>
    </row>
    <row r="51" spans="1:12" ht="15.6">
      <c r="A51" s="26" t="str">
        <f>IF(StopWatch!$A46&gt;0,StopWatch!$A46,"")</f>
        <v/>
      </c>
      <c r="B51" s="88"/>
      <c r="C51" s="3" t="str">
        <f>IF(StopWatch!$A46&gt;0,StopWatch!$D46,"")</f>
        <v/>
      </c>
      <c r="D51" s="12" t="str">
        <f>IF(StopWatch!$A46&gt;0,StopWatch!$E46,"")</f>
        <v/>
      </c>
      <c r="E51" s="10" t="str">
        <f>IF(StopWatch!$A46&gt;0,StopWatch!$H46,"")</f>
        <v/>
      </c>
      <c r="F51" s="12" t="str">
        <f>IF(StopWatch!$A46&gt;0,StopWatch!$F46,"")</f>
        <v/>
      </c>
      <c r="G51" s="10" t="str">
        <f>IF(StopWatch!$A46&gt;0,StopWatch!$G46,"")</f>
        <v/>
      </c>
      <c r="H51" s="29" t="str">
        <f>IF(StopWatch!$A46&gt;0,StopWatch!$C46,"")</f>
        <v/>
      </c>
      <c r="I51" s="33"/>
      <c r="J51" s="22"/>
      <c r="K51" s="2"/>
      <c r="L51" s="2"/>
    </row>
    <row r="52" spans="1:12" ht="15.6">
      <c r="A52" s="26" t="str">
        <f>IF(StopWatch!$A47&gt;0,StopWatch!$A47,"")</f>
        <v/>
      </c>
      <c r="B52" s="88"/>
      <c r="C52" s="3" t="str">
        <f>IF(StopWatch!$A47&gt;0,StopWatch!$D47,"")</f>
        <v/>
      </c>
      <c r="D52" s="12" t="str">
        <f>IF(StopWatch!$A47&gt;0,StopWatch!$E47,"")</f>
        <v/>
      </c>
      <c r="E52" s="10" t="str">
        <f>IF(StopWatch!$A47&gt;0,StopWatch!$H47,"")</f>
        <v/>
      </c>
      <c r="F52" s="12" t="str">
        <f>IF(StopWatch!$A47&gt;0,StopWatch!$F47,"")</f>
        <v/>
      </c>
      <c r="G52" s="10" t="str">
        <f>IF(StopWatch!$A47&gt;0,StopWatch!$G47,"")</f>
        <v/>
      </c>
      <c r="H52" s="29" t="str">
        <f>IF(StopWatch!$A47&gt;0,StopWatch!$C47,"")</f>
        <v/>
      </c>
      <c r="I52" s="33"/>
      <c r="J52" s="22"/>
      <c r="K52" s="2"/>
      <c r="L52" s="2"/>
    </row>
    <row r="53" spans="1:12" ht="15.6">
      <c r="A53" s="26" t="str">
        <f>IF(StopWatch!$A48&gt;0,StopWatch!$A48,"")</f>
        <v/>
      </c>
      <c r="B53" s="88"/>
      <c r="C53" s="3" t="str">
        <f>IF(StopWatch!$A48&gt;0,StopWatch!$D48,"")</f>
        <v/>
      </c>
      <c r="D53" s="12" t="str">
        <f>IF(StopWatch!$A48&gt;0,StopWatch!$E48,"")</f>
        <v/>
      </c>
      <c r="E53" s="10" t="str">
        <f>IF(StopWatch!$A48&gt;0,StopWatch!$H48,"")</f>
        <v/>
      </c>
      <c r="F53" s="12" t="str">
        <f>IF(StopWatch!$A48&gt;0,StopWatch!$F48,"")</f>
        <v/>
      </c>
      <c r="G53" s="10" t="str">
        <f>IF(StopWatch!$A48&gt;0,StopWatch!$G48,"")</f>
        <v/>
      </c>
      <c r="H53" s="29" t="str">
        <f>IF(StopWatch!$A48&gt;0,StopWatch!$C48,"")</f>
        <v/>
      </c>
      <c r="I53" s="33"/>
      <c r="J53" s="22"/>
      <c r="K53" s="2"/>
      <c r="L53" s="2"/>
    </row>
    <row r="54" spans="1:12" ht="15.6">
      <c r="A54" s="26" t="str">
        <f>IF(StopWatch!$A49&gt;0,StopWatch!$A49,"")</f>
        <v/>
      </c>
      <c r="B54" s="88"/>
      <c r="C54" s="3" t="str">
        <f>IF(StopWatch!$A49&gt;0,StopWatch!$D49,"")</f>
        <v/>
      </c>
      <c r="D54" s="12" t="str">
        <f>IF(StopWatch!$A49&gt;0,StopWatch!$E49,"")</f>
        <v/>
      </c>
      <c r="E54" s="10" t="str">
        <f>IF(StopWatch!$A49&gt;0,StopWatch!$H49,"")</f>
        <v/>
      </c>
      <c r="F54" s="12" t="str">
        <f>IF(StopWatch!$A49&gt;0,StopWatch!$F49,"")</f>
        <v/>
      </c>
      <c r="G54" s="10" t="str">
        <f>IF(StopWatch!$A49&gt;0,StopWatch!$G49,"")</f>
        <v/>
      </c>
      <c r="H54" s="29" t="str">
        <f>IF(StopWatch!$A49&gt;0,StopWatch!$C49,"")</f>
        <v/>
      </c>
      <c r="I54" s="33"/>
      <c r="J54" s="22"/>
      <c r="K54" s="2"/>
      <c r="L54" s="2"/>
    </row>
    <row r="55" spans="1:12" ht="15.6">
      <c r="A55" s="26" t="str">
        <f>IF(StopWatch!$A50&gt;0,StopWatch!$A50,"")</f>
        <v/>
      </c>
      <c r="B55" s="88"/>
      <c r="C55" s="3" t="str">
        <f>IF(StopWatch!$A50&gt;0,StopWatch!$D50,"")</f>
        <v/>
      </c>
      <c r="D55" s="12" t="str">
        <f>IF(StopWatch!$A50&gt;0,StopWatch!$E50,"")</f>
        <v/>
      </c>
      <c r="E55" s="10" t="str">
        <f>IF(StopWatch!$A50&gt;0,StopWatch!$H50,"")</f>
        <v/>
      </c>
      <c r="F55" s="12" t="str">
        <f>IF(StopWatch!$A50&gt;0,StopWatch!$F50,"")</f>
        <v/>
      </c>
      <c r="G55" s="10" t="str">
        <f>IF(StopWatch!$A50&gt;0,StopWatch!$G50,"")</f>
        <v/>
      </c>
      <c r="H55" s="29" t="str">
        <f>IF(StopWatch!$A50&gt;0,StopWatch!$C50,"")</f>
        <v/>
      </c>
      <c r="I55" s="33"/>
      <c r="J55" s="22"/>
      <c r="K55" s="2"/>
      <c r="L55" s="2"/>
    </row>
    <row r="56" spans="1:12" ht="15.6">
      <c r="A56" s="26" t="str">
        <f>IF(StopWatch!$A51&gt;0,StopWatch!$A51,"")</f>
        <v/>
      </c>
      <c r="B56" s="88"/>
      <c r="C56" s="3" t="str">
        <f>IF(StopWatch!$A51&gt;0,StopWatch!$D51,"")</f>
        <v/>
      </c>
      <c r="D56" s="12" t="str">
        <f>IF(StopWatch!$A51&gt;0,StopWatch!$E51,"")</f>
        <v/>
      </c>
      <c r="E56" s="10" t="str">
        <f>IF(StopWatch!$A51&gt;0,StopWatch!$H51,"")</f>
        <v/>
      </c>
      <c r="F56" s="12" t="str">
        <f>IF(StopWatch!$A51&gt;0,StopWatch!$F51,"")</f>
        <v/>
      </c>
      <c r="G56" s="10" t="str">
        <f>IF(StopWatch!$A51&gt;0,StopWatch!$G51,"")</f>
        <v/>
      </c>
      <c r="H56" s="29" t="str">
        <f>IF(StopWatch!$A51&gt;0,StopWatch!$C51,"")</f>
        <v/>
      </c>
      <c r="I56" s="33"/>
      <c r="J56" s="22"/>
      <c r="K56" s="2"/>
      <c r="L56" s="2"/>
    </row>
    <row r="57" spans="1:12" ht="15.6">
      <c r="A57" s="26" t="str">
        <f>IF(StopWatch!$A52&gt;0,StopWatch!$A52,"")</f>
        <v/>
      </c>
      <c r="B57" s="88"/>
      <c r="C57" s="3" t="str">
        <f>IF(StopWatch!$A52&gt;0,StopWatch!$D52,"")</f>
        <v/>
      </c>
      <c r="D57" s="12" t="str">
        <f>IF(StopWatch!$A52&gt;0,StopWatch!$E52,"")</f>
        <v/>
      </c>
      <c r="E57" s="10" t="str">
        <f>IF(StopWatch!$A52&gt;0,StopWatch!$H52,"")</f>
        <v/>
      </c>
      <c r="F57" s="12" t="str">
        <f>IF(StopWatch!$A52&gt;0,StopWatch!$F52,"")</f>
        <v/>
      </c>
      <c r="G57" s="10" t="str">
        <f>IF(StopWatch!$A52&gt;0,StopWatch!$G52,"")</f>
        <v/>
      </c>
      <c r="H57" s="29" t="str">
        <f>IF(StopWatch!$A52&gt;0,StopWatch!$C52,"")</f>
        <v/>
      </c>
      <c r="I57" s="33"/>
      <c r="J57" s="22"/>
      <c r="K57" s="2"/>
      <c r="L57" s="2"/>
    </row>
    <row r="58" spans="1:12" ht="15.6">
      <c r="A58" s="26" t="str">
        <f>IF(StopWatch!$A53&gt;0,StopWatch!$A53,"")</f>
        <v/>
      </c>
      <c r="B58" s="88"/>
      <c r="C58" s="3" t="str">
        <f>IF(StopWatch!$A53&gt;0,StopWatch!$D53,"")</f>
        <v/>
      </c>
      <c r="D58" s="12" t="str">
        <f>IF(StopWatch!$A53&gt;0,StopWatch!$E53,"")</f>
        <v/>
      </c>
      <c r="E58" s="10" t="str">
        <f>IF(StopWatch!$A53&gt;0,StopWatch!$H53,"")</f>
        <v/>
      </c>
      <c r="F58" s="12" t="str">
        <f>IF(StopWatch!$A53&gt;0,StopWatch!$F53,"")</f>
        <v/>
      </c>
      <c r="G58" s="10" t="str">
        <f>IF(StopWatch!$A53&gt;0,StopWatch!$G53,"")</f>
        <v/>
      </c>
      <c r="H58" s="29" t="str">
        <f>IF(StopWatch!$A53&gt;0,StopWatch!$C53,"")</f>
        <v/>
      </c>
      <c r="I58" s="33"/>
      <c r="J58" s="23"/>
      <c r="K58" s="16"/>
      <c r="L58" s="16"/>
    </row>
    <row r="59" spans="1:12" ht="15.6">
      <c r="A59" s="26" t="str">
        <f>IF(StopWatch!$A54&gt;0,StopWatch!$A54,"")</f>
        <v/>
      </c>
      <c r="B59" s="88"/>
      <c r="C59" s="3" t="str">
        <f>IF(StopWatch!$A54&gt;0,StopWatch!$D54,"")</f>
        <v/>
      </c>
      <c r="D59" s="12" t="str">
        <f>IF(StopWatch!$A54&gt;0,StopWatch!$E54,"")</f>
        <v/>
      </c>
      <c r="E59" s="10" t="str">
        <f>IF(StopWatch!$A54&gt;0,StopWatch!$H54,"")</f>
        <v/>
      </c>
      <c r="F59" s="12" t="str">
        <f>IF(StopWatch!$A54&gt;0,StopWatch!$F54,"")</f>
        <v/>
      </c>
      <c r="G59" s="10" t="str">
        <f>IF(StopWatch!$A54&gt;0,StopWatch!$G54,"")</f>
        <v/>
      </c>
      <c r="H59" s="29" t="str">
        <f>IF(StopWatch!$A54&gt;0,StopWatch!$C54,"")</f>
        <v/>
      </c>
      <c r="I59" s="34"/>
      <c r="J59" s="22"/>
      <c r="K59" s="2"/>
      <c r="L59" s="2"/>
    </row>
    <row r="60" spans="1:12" ht="15.6">
      <c r="A60" s="26" t="str">
        <f>IF(StopWatch!$A55&gt;0,StopWatch!$A55,"")</f>
        <v/>
      </c>
      <c r="B60" s="88"/>
      <c r="C60" s="3" t="str">
        <f>IF(StopWatch!$A55&gt;0,StopWatch!$D55,"")</f>
        <v/>
      </c>
      <c r="D60" s="12" t="str">
        <f>IF(StopWatch!$A55&gt;0,StopWatch!$E55,"")</f>
        <v/>
      </c>
      <c r="E60" s="10" t="str">
        <f>IF(StopWatch!$A55&gt;0,StopWatch!$H55,"")</f>
        <v/>
      </c>
      <c r="F60" s="12" t="str">
        <f>IF(StopWatch!$A55&gt;0,StopWatch!$F55,"")</f>
        <v/>
      </c>
      <c r="G60" s="10" t="str">
        <f>IF(StopWatch!$A55&gt;0,StopWatch!$G55,"")</f>
        <v/>
      </c>
      <c r="H60" s="29" t="str">
        <f>IF(StopWatch!$A55&gt;0,StopWatch!$C55,"")</f>
        <v/>
      </c>
      <c r="I60" s="33"/>
      <c r="J60" s="22"/>
      <c r="K60" s="2"/>
      <c r="L60" s="2"/>
    </row>
    <row r="61" spans="1:12" ht="15.6">
      <c r="A61" s="26" t="str">
        <f>IF(StopWatch!$A56&gt;0,StopWatch!$A56,"")</f>
        <v/>
      </c>
      <c r="B61" s="88"/>
      <c r="C61" s="3" t="str">
        <f>IF(StopWatch!$A56&gt;0,StopWatch!$D56,"")</f>
        <v/>
      </c>
      <c r="D61" s="12" t="str">
        <f>IF(StopWatch!$A56&gt;0,StopWatch!$E56,"")</f>
        <v/>
      </c>
      <c r="E61" s="10" t="str">
        <f>IF(StopWatch!$A56&gt;0,StopWatch!$H56,"")</f>
        <v/>
      </c>
      <c r="F61" s="12" t="str">
        <f>IF(StopWatch!$A56&gt;0,StopWatch!$F56,"")</f>
        <v/>
      </c>
      <c r="G61" s="10" t="str">
        <f>IF(StopWatch!$A56&gt;0,StopWatch!$G56,"")</f>
        <v/>
      </c>
      <c r="H61" s="29" t="str">
        <f>IF(StopWatch!$A56&gt;0,StopWatch!$C56,"")</f>
        <v/>
      </c>
      <c r="I61" s="33"/>
      <c r="J61" s="22"/>
      <c r="K61" s="19"/>
      <c r="L61" s="2"/>
    </row>
    <row r="62" spans="1:12" ht="15.6">
      <c r="A62" s="26" t="str">
        <f>IF(StopWatch!$A57&gt;0,StopWatch!$A57,"")</f>
        <v/>
      </c>
      <c r="B62" s="88"/>
      <c r="C62" s="3" t="str">
        <f>IF(StopWatch!$A57&gt;0,StopWatch!$D57,"")</f>
        <v/>
      </c>
      <c r="D62" s="12" t="str">
        <f>IF(StopWatch!$A57&gt;0,StopWatch!$E57,"")</f>
        <v/>
      </c>
      <c r="E62" s="10" t="str">
        <f>IF(StopWatch!$A57&gt;0,StopWatch!$H57,"")</f>
        <v/>
      </c>
      <c r="F62" s="12" t="str">
        <f>IF(StopWatch!$A57&gt;0,StopWatch!$F57,"")</f>
        <v/>
      </c>
      <c r="G62" s="10" t="str">
        <f>IF(StopWatch!$A57&gt;0,StopWatch!$G57,"")</f>
        <v/>
      </c>
      <c r="H62" s="29" t="str">
        <f>IF(StopWatch!$A57&gt;0,StopWatch!$C57,"")</f>
        <v/>
      </c>
      <c r="I62" s="33"/>
      <c r="J62" s="22"/>
      <c r="K62" s="2"/>
      <c r="L62" s="2"/>
    </row>
    <row r="63" spans="1:12" ht="15.6">
      <c r="A63" s="26" t="str">
        <f>IF(StopWatch!$A58&gt;0,StopWatch!$A58,"")</f>
        <v/>
      </c>
      <c r="B63" s="88"/>
      <c r="C63" s="3" t="str">
        <f>IF(StopWatch!$A58&gt;0,StopWatch!$D58,"")</f>
        <v/>
      </c>
      <c r="D63" s="12" t="str">
        <f>IF(StopWatch!$A58&gt;0,StopWatch!$E58,"")</f>
        <v/>
      </c>
      <c r="E63" s="10" t="str">
        <f>IF(StopWatch!$A58&gt;0,StopWatch!$H58,"")</f>
        <v/>
      </c>
      <c r="F63" s="12" t="str">
        <f>IF(StopWatch!$A58&gt;0,StopWatch!$F58,"")</f>
        <v/>
      </c>
      <c r="G63" s="10" t="str">
        <f>IF(StopWatch!$A58&gt;0,StopWatch!$G58,"")</f>
        <v/>
      </c>
      <c r="H63" s="29" t="str">
        <f>IF(StopWatch!$A58&gt;0,StopWatch!$C58,"")</f>
        <v/>
      </c>
      <c r="I63" s="33"/>
      <c r="J63" s="22"/>
      <c r="K63" s="2"/>
      <c r="L63" s="2"/>
    </row>
    <row r="64" spans="1:12" ht="15.6">
      <c r="A64" s="26" t="str">
        <f>IF(StopWatch!$A59&gt;0,StopWatch!$A59,"")</f>
        <v/>
      </c>
      <c r="B64" s="88"/>
      <c r="C64" s="3" t="str">
        <f>IF(StopWatch!$A59&gt;0,StopWatch!$D59,"")</f>
        <v/>
      </c>
      <c r="D64" s="12" t="str">
        <f>IF(StopWatch!$A59&gt;0,StopWatch!$E59,"")</f>
        <v/>
      </c>
      <c r="E64" s="10" t="str">
        <f>IF(StopWatch!$A59&gt;0,StopWatch!$H59,"")</f>
        <v/>
      </c>
      <c r="F64" s="12" t="str">
        <f>IF(StopWatch!$A59&gt;0,StopWatch!$F59,"")</f>
        <v/>
      </c>
      <c r="G64" s="10" t="str">
        <f>IF(StopWatch!$A59&gt;0,StopWatch!$G59,"")</f>
        <v/>
      </c>
      <c r="H64" s="29" t="str">
        <f>IF(StopWatch!$A59&gt;0,StopWatch!$C59,"")</f>
        <v/>
      </c>
      <c r="I64" s="33"/>
      <c r="J64" s="22"/>
      <c r="K64" s="2"/>
      <c r="L64" s="2"/>
    </row>
    <row r="65" spans="1:12" ht="15.6">
      <c r="A65" s="26" t="str">
        <f>IF(StopWatch!$A60&gt;0,StopWatch!$A60,"")</f>
        <v/>
      </c>
      <c r="B65" s="88"/>
      <c r="C65" s="3" t="str">
        <f>IF(StopWatch!$A60&gt;0,StopWatch!$D60,"")</f>
        <v/>
      </c>
      <c r="D65" s="12" t="str">
        <f>IF(StopWatch!$A60&gt;0,StopWatch!$E60,"")</f>
        <v/>
      </c>
      <c r="E65" s="10" t="str">
        <f>IF(StopWatch!$A60&gt;0,StopWatch!$H60,"")</f>
        <v/>
      </c>
      <c r="F65" s="12" t="str">
        <f>IF(StopWatch!$A60&gt;0,StopWatch!$F60,"")</f>
        <v/>
      </c>
      <c r="G65" s="10" t="str">
        <f>IF(StopWatch!$A60&gt;0,StopWatch!$G60,"")</f>
        <v/>
      </c>
      <c r="H65" s="29" t="str">
        <f>IF(StopWatch!$A60&gt;0,StopWatch!$C60,"")</f>
        <v/>
      </c>
      <c r="I65" s="33"/>
      <c r="J65" s="22"/>
      <c r="K65" s="2"/>
      <c r="L65" s="2"/>
    </row>
    <row r="66" spans="1:12" ht="15.6">
      <c r="A66" s="26" t="str">
        <f>IF(StopWatch!$A61&gt;0,StopWatch!$A61,"")</f>
        <v/>
      </c>
      <c r="B66" s="88"/>
      <c r="C66" s="3" t="str">
        <f>IF(StopWatch!$A61&gt;0,StopWatch!$D61,"")</f>
        <v/>
      </c>
      <c r="D66" s="12" t="str">
        <f>IF(StopWatch!$A61&gt;0,StopWatch!$E61,"")</f>
        <v/>
      </c>
      <c r="E66" s="10" t="str">
        <f>IF(StopWatch!$A61&gt;0,StopWatch!$H61,"")</f>
        <v/>
      </c>
      <c r="F66" s="12" t="str">
        <f>IF(StopWatch!$A61&gt;0,StopWatch!$F61,"")</f>
        <v/>
      </c>
      <c r="G66" s="10" t="str">
        <f>IF(StopWatch!$A61&gt;0,StopWatch!$G61,"")</f>
        <v/>
      </c>
      <c r="H66" s="29" t="str">
        <f>IF(StopWatch!$A61&gt;0,StopWatch!$C61,"")</f>
        <v/>
      </c>
      <c r="I66" s="33"/>
      <c r="J66" s="22"/>
      <c r="K66" s="2"/>
      <c r="L66" s="2"/>
    </row>
    <row r="67" spans="1:12" ht="15.6">
      <c r="A67" s="26" t="str">
        <f>IF(StopWatch!$A62&gt;0,StopWatch!$A62,"")</f>
        <v/>
      </c>
      <c r="B67" s="88"/>
      <c r="C67" s="3" t="str">
        <f>IF(StopWatch!$A62&gt;0,StopWatch!$D62,"")</f>
        <v/>
      </c>
      <c r="D67" s="12" t="str">
        <f>IF(StopWatch!$A62&gt;0,StopWatch!$E62,"")</f>
        <v/>
      </c>
      <c r="E67" s="10" t="str">
        <f>IF(StopWatch!$A62&gt;0,StopWatch!$H62,"")</f>
        <v/>
      </c>
      <c r="F67" s="12" t="str">
        <f>IF(StopWatch!$A62&gt;0,StopWatch!$F62,"")</f>
        <v/>
      </c>
      <c r="G67" s="10" t="str">
        <f>IF(StopWatch!$A62&gt;0,StopWatch!$G62,"")</f>
        <v/>
      </c>
      <c r="H67" s="29" t="str">
        <f>IF(StopWatch!$A62&gt;0,StopWatch!$C62,"")</f>
        <v/>
      </c>
      <c r="I67" s="33"/>
      <c r="J67" s="22"/>
      <c r="K67" s="2"/>
      <c r="L67" s="2"/>
    </row>
    <row r="68" spans="1:12" ht="15.6">
      <c r="A68" s="26" t="str">
        <f>IF(StopWatch!$A63&gt;0,StopWatch!$A63,"")</f>
        <v/>
      </c>
      <c r="B68" s="88"/>
      <c r="C68" s="3" t="str">
        <f>IF(StopWatch!$A63&gt;0,StopWatch!$D63,"")</f>
        <v/>
      </c>
      <c r="D68" s="12" t="str">
        <f>IF(StopWatch!$A63&gt;0,StopWatch!$E63,"")</f>
        <v/>
      </c>
      <c r="E68" s="10" t="str">
        <f>IF(StopWatch!$A63&gt;0,StopWatch!$H63,"")</f>
        <v/>
      </c>
      <c r="F68" s="12" t="str">
        <f>IF(StopWatch!$A63&gt;0,StopWatch!$F63,"")</f>
        <v/>
      </c>
      <c r="G68" s="10" t="str">
        <f>IF(StopWatch!$A63&gt;0,StopWatch!$G63,"")</f>
        <v/>
      </c>
      <c r="H68" s="29" t="str">
        <f>IF(StopWatch!$A63&gt;0,StopWatch!$C63,"")</f>
        <v/>
      </c>
      <c r="I68" s="33"/>
      <c r="J68" s="22"/>
      <c r="K68" s="2"/>
      <c r="L68" s="2"/>
    </row>
    <row r="69" spans="1:12" ht="15.6">
      <c r="A69" s="26" t="str">
        <f>IF(StopWatch!$A64&gt;0,StopWatch!$A64,"")</f>
        <v/>
      </c>
      <c r="B69" s="88"/>
      <c r="C69" s="3" t="str">
        <f>IF(StopWatch!$A64&gt;0,StopWatch!$D64,"")</f>
        <v/>
      </c>
      <c r="D69" s="12" t="str">
        <f>IF(StopWatch!$A64&gt;0,StopWatch!$E64,"")</f>
        <v/>
      </c>
      <c r="E69" s="10" t="str">
        <f>IF(StopWatch!$A64&gt;0,StopWatch!$H64,"")</f>
        <v/>
      </c>
      <c r="F69" s="12" t="str">
        <f>IF(StopWatch!$A64&gt;0,StopWatch!$F64,"")</f>
        <v/>
      </c>
      <c r="G69" s="10" t="str">
        <f>IF(StopWatch!$A64&gt;0,StopWatch!$G64,"")</f>
        <v/>
      </c>
      <c r="H69" s="29" t="str">
        <f>IF(StopWatch!$A64&gt;0,StopWatch!$C64,"")</f>
        <v/>
      </c>
      <c r="I69" s="33"/>
      <c r="J69" s="22"/>
      <c r="K69" s="2"/>
      <c r="L69" s="2"/>
    </row>
    <row r="70" spans="1:12" ht="15.6">
      <c r="A70" s="26" t="str">
        <f>IF(StopWatch!$A65&gt;0,StopWatch!$A65,"")</f>
        <v/>
      </c>
      <c r="B70" s="88"/>
      <c r="C70" s="3" t="str">
        <f>IF(StopWatch!$A65&gt;0,StopWatch!$D65,"")</f>
        <v/>
      </c>
      <c r="D70" s="12" t="str">
        <f>IF(StopWatch!$A65&gt;0,StopWatch!$E65,"")</f>
        <v/>
      </c>
      <c r="E70" s="10" t="str">
        <f>IF(StopWatch!$A65&gt;0,StopWatch!$H65,"")</f>
        <v/>
      </c>
      <c r="F70" s="12" t="str">
        <f>IF(StopWatch!$A65&gt;0,StopWatch!$F65,"")</f>
        <v/>
      </c>
      <c r="G70" s="10" t="str">
        <f>IF(StopWatch!$A65&gt;0,StopWatch!$G65,"")</f>
        <v/>
      </c>
      <c r="H70" s="29" t="str">
        <f>IF(StopWatch!$A65&gt;0,StopWatch!$C65,"")</f>
        <v/>
      </c>
      <c r="I70" s="33"/>
      <c r="J70" s="22"/>
      <c r="K70" s="2"/>
      <c r="L70" s="2"/>
    </row>
    <row r="71" spans="1:12" ht="15.6">
      <c r="A71" s="26" t="str">
        <f>IF(StopWatch!$A66&gt;0,StopWatch!$A66,"")</f>
        <v/>
      </c>
      <c r="B71" s="88"/>
      <c r="C71" s="3" t="str">
        <f>IF(StopWatch!$A66&gt;0,StopWatch!$D66,"")</f>
        <v/>
      </c>
      <c r="D71" s="12" t="str">
        <f>IF(StopWatch!$A66&gt;0,StopWatch!$E66,"")</f>
        <v/>
      </c>
      <c r="E71" s="10" t="str">
        <f>IF(StopWatch!$A66&gt;0,StopWatch!$H66,"")</f>
        <v/>
      </c>
      <c r="F71" s="12" t="str">
        <f>IF(StopWatch!$A66&gt;0,StopWatch!$F66,"")</f>
        <v/>
      </c>
      <c r="G71" s="10" t="str">
        <f>IF(StopWatch!$A66&gt;0,StopWatch!$G66,"")</f>
        <v/>
      </c>
      <c r="H71" s="29" t="str">
        <f>IF(StopWatch!$A66&gt;0,StopWatch!$C66,"")</f>
        <v/>
      </c>
      <c r="I71" s="33"/>
      <c r="J71" s="22"/>
      <c r="K71" s="2"/>
      <c r="L71" s="2"/>
    </row>
    <row r="72" spans="1:12" ht="15.6">
      <c r="A72" s="26" t="str">
        <f>IF(StopWatch!$A67&gt;0,StopWatch!$A67,"")</f>
        <v/>
      </c>
      <c r="B72" s="88"/>
      <c r="C72" s="3" t="str">
        <f>IF(StopWatch!$A67&gt;0,StopWatch!$D67,"")</f>
        <v/>
      </c>
      <c r="D72" s="12" t="str">
        <f>IF(StopWatch!$A67&gt;0,StopWatch!$E67,"")</f>
        <v/>
      </c>
      <c r="E72" s="10" t="str">
        <f>IF(StopWatch!$A67&gt;0,StopWatch!$H67,"")</f>
        <v/>
      </c>
      <c r="F72" s="12" t="str">
        <f>IF(StopWatch!$A67&gt;0,StopWatch!$F67,"")</f>
        <v/>
      </c>
      <c r="G72" s="10" t="str">
        <f>IF(StopWatch!$A67&gt;0,StopWatch!$G67,"")</f>
        <v/>
      </c>
      <c r="H72" s="29" t="str">
        <f>IF(StopWatch!$A67&gt;0,StopWatch!$C67,"")</f>
        <v/>
      </c>
      <c r="I72" s="33"/>
      <c r="J72" s="22"/>
      <c r="K72" s="2"/>
      <c r="L72" s="2"/>
    </row>
    <row r="73" spans="1:12" ht="15.6">
      <c r="A73" s="26" t="str">
        <f>IF(StopWatch!$A68&gt;0,StopWatch!$A68,"")</f>
        <v/>
      </c>
      <c r="B73" s="88"/>
      <c r="C73" s="3" t="str">
        <f>IF(StopWatch!$A68&gt;0,StopWatch!$D68,"")</f>
        <v/>
      </c>
      <c r="D73" s="12" t="str">
        <f>IF(StopWatch!$A68&gt;0,StopWatch!$E68,"")</f>
        <v/>
      </c>
      <c r="E73" s="10" t="str">
        <f>IF(StopWatch!$A68&gt;0,StopWatch!$H68,"")</f>
        <v/>
      </c>
      <c r="F73" s="12" t="str">
        <f>IF(StopWatch!$A68&gt;0,StopWatch!$F68,"")</f>
        <v/>
      </c>
      <c r="G73" s="10" t="str">
        <f>IF(StopWatch!$A68&gt;0,StopWatch!$G68,"")</f>
        <v/>
      </c>
      <c r="H73" s="29" t="str">
        <f>IF(StopWatch!$A68&gt;0,StopWatch!$C68,"")</f>
        <v/>
      </c>
      <c r="I73" s="33"/>
      <c r="J73" s="22"/>
      <c r="K73" s="2"/>
      <c r="L73" s="2"/>
    </row>
    <row r="74" spans="1:12" ht="15.6">
      <c r="A74" s="26" t="str">
        <f>IF(StopWatch!$A69&gt;0,StopWatch!$A69,"")</f>
        <v/>
      </c>
      <c r="B74" s="88"/>
      <c r="C74" s="3" t="str">
        <f>IF(StopWatch!$A69&gt;0,StopWatch!$D69,"")</f>
        <v/>
      </c>
      <c r="D74" s="12" t="str">
        <f>IF(StopWatch!$A69&gt;0,StopWatch!$E69,"")</f>
        <v/>
      </c>
      <c r="E74" s="10" t="str">
        <f>IF(StopWatch!$A69&gt;0,StopWatch!$H69,"")</f>
        <v/>
      </c>
      <c r="F74" s="12" t="str">
        <f>IF(StopWatch!$A69&gt;0,StopWatch!$F69,"")</f>
        <v/>
      </c>
      <c r="G74" s="10" t="str">
        <f>IF(StopWatch!$A69&gt;0,StopWatch!$G69,"")</f>
        <v/>
      </c>
      <c r="H74" s="29" t="str">
        <f>IF(StopWatch!$A69&gt;0,StopWatch!$C69,"")</f>
        <v/>
      </c>
      <c r="I74" s="33"/>
      <c r="J74" s="22"/>
      <c r="K74" s="2"/>
      <c r="L74" s="2"/>
    </row>
    <row r="75" spans="1:12" ht="15.6">
      <c r="A75" s="26" t="str">
        <f>IF(StopWatch!$A70&gt;0,StopWatch!$A70,"")</f>
        <v/>
      </c>
      <c r="B75" s="88"/>
      <c r="C75" s="3" t="str">
        <f>IF(StopWatch!$A70&gt;0,StopWatch!$D70,"")</f>
        <v/>
      </c>
      <c r="D75" s="12" t="str">
        <f>IF(StopWatch!$A70&gt;0,StopWatch!$E70,"")</f>
        <v/>
      </c>
      <c r="E75" s="10" t="str">
        <f>IF(StopWatch!$A70&gt;0,StopWatch!$H70,"")</f>
        <v/>
      </c>
      <c r="F75" s="12" t="str">
        <f>IF(StopWatch!$A70&gt;0,StopWatch!$F70,"")</f>
        <v/>
      </c>
      <c r="G75" s="10" t="str">
        <f>IF(StopWatch!$A70&gt;0,StopWatch!$G70,"")</f>
        <v/>
      </c>
      <c r="H75" s="29" t="str">
        <f>IF(StopWatch!$A70&gt;0,StopWatch!$C70,"")</f>
        <v/>
      </c>
      <c r="I75" s="34"/>
      <c r="J75" s="22"/>
      <c r="K75" s="2"/>
      <c r="L75" s="2"/>
    </row>
    <row r="76" spans="1:12" ht="15.6">
      <c r="A76" s="26" t="str">
        <f>IF(StopWatch!$A71&gt;0,StopWatch!$A71,"")</f>
        <v/>
      </c>
      <c r="B76" s="88"/>
      <c r="C76" s="3" t="str">
        <f>IF(StopWatch!$A71&gt;0,StopWatch!$D71,"")</f>
        <v/>
      </c>
      <c r="D76" s="12" t="str">
        <f>IF(StopWatch!$A71&gt;0,StopWatch!$E71,"")</f>
        <v/>
      </c>
      <c r="E76" s="10" t="str">
        <f>IF(StopWatch!$A71&gt;0,StopWatch!$H71,"")</f>
        <v/>
      </c>
      <c r="F76" s="12" t="str">
        <f>IF(StopWatch!$A71&gt;0,StopWatch!$F71,"")</f>
        <v/>
      </c>
      <c r="G76" s="10" t="str">
        <f>IF(StopWatch!$A71&gt;0,StopWatch!$G71,"")</f>
        <v/>
      </c>
      <c r="H76" s="29" t="str">
        <f>IF(StopWatch!$A71&gt;0,StopWatch!$C71,"")</f>
        <v/>
      </c>
      <c r="I76" s="33"/>
      <c r="J76" s="22"/>
      <c r="K76" s="2"/>
      <c r="L76" s="2"/>
    </row>
    <row r="77" spans="1:12" ht="15.6">
      <c r="A77" s="26" t="str">
        <f>IF(StopWatch!$A72&gt;0,StopWatch!$A72,"")</f>
        <v/>
      </c>
      <c r="B77" s="88"/>
      <c r="C77" s="3" t="str">
        <f>IF(StopWatch!$A72&gt;0,StopWatch!$D72,"")</f>
        <v/>
      </c>
      <c r="D77" s="12" t="str">
        <f>IF(StopWatch!$A72&gt;0,StopWatch!$E72,"")</f>
        <v/>
      </c>
      <c r="E77" s="10" t="str">
        <f>IF(StopWatch!$A72&gt;0,StopWatch!$H72,"")</f>
        <v/>
      </c>
      <c r="F77" s="12" t="str">
        <f>IF(StopWatch!$A72&gt;0,StopWatch!$F72,"")</f>
        <v/>
      </c>
      <c r="G77" s="10" t="str">
        <f>IF(StopWatch!$A72&gt;0,StopWatch!$G72,"")</f>
        <v/>
      </c>
      <c r="H77" s="29" t="str">
        <f>IF(StopWatch!$A72&gt;0,StopWatch!$C72,"")</f>
        <v/>
      </c>
      <c r="I77" s="33"/>
      <c r="J77" s="22"/>
      <c r="K77" s="2"/>
      <c r="L77" s="2"/>
    </row>
    <row r="78" spans="1:12" ht="15.6">
      <c r="A78" s="26" t="str">
        <f>IF(StopWatch!$A73&gt;0,StopWatch!$A73,"")</f>
        <v/>
      </c>
      <c r="B78" s="88"/>
      <c r="C78" s="3" t="str">
        <f>IF(StopWatch!$A73&gt;0,StopWatch!$D73,"")</f>
        <v/>
      </c>
      <c r="D78" s="12" t="str">
        <f>IF(StopWatch!$A73&gt;0,StopWatch!$E73,"")</f>
        <v/>
      </c>
      <c r="E78" s="10" t="str">
        <f>IF(StopWatch!$A73&gt;0,StopWatch!$H73,"")</f>
        <v/>
      </c>
      <c r="F78" s="12" t="str">
        <f>IF(StopWatch!$A73&gt;0,StopWatch!$F73,"")</f>
        <v/>
      </c>
      <c r="G78" s="10" t="str">
        <f>IF(StopWatch!$A73&gt;0,StopWatch!$G73,"")</f>
        <v/>
      </c>
      <c r="H78" s="29" t="str">
        <f>IF(StopWatch!$A73&gt;0,StopWatch!$C73,"")</f>
        <v/>
      </c>
      <c r="I78" s="33"/>
      <c r="J78" s="22"/>
      <c r="K78" s="2"/>
      <c r="L78" s="2"/>
    </row>
    <row r="79" spans="1:12" ht="15.6">
      <c r="A79" s="26" t="str">
        <f>IF(StopWatch!$A74&gt;0,StopWatch!$A74,"")</f>
        <v/>
      </c>
      <c r="B79" s="88"/>
      <c r="C79" s="3" t="str">
        <f>IF(StopWatch!$A74&gt;0,StopWatch!$D74,"")</f>
        <v/>
      </c>
      <c r="D79" s="12" t="str">
        <f>IF(StopWatch!$A74&gt;0,StopWatch!$E74,"")</f>
        <v/>
      </c>
      <c r="E79" s="10" t="str">
        <f>IF(StopWatch!$A74&gt;0,StopWatch!$H74,"")</f>
        <v/>
      </c>
      <c r="F79" s="12" t="str">
        <f>IF(StopWatch!$A74&gt;0,StopWatch!$F74,"")</f>
        <v/>
      </c>
      <c r="G79" s="10" t="str">
        <f>IF(StopWatch!$A74&gt;0,StopWatch!$G74,"")</f>
        <v/>
      </c>
      <c r="H79" s="29" t="str">
        <f>IF(StopWatch!$A74&gt;0,StopWatch!$C74,"")</f>
        <v/>
      </c>
      <c r="I79" s="33"/>
      <c r="J79" s="22"/>
      <c r="K79" s="2"/>
      <c r="L79" s="2"/>
    </row>
    <row r="80" spans="1:12" ht="15.6">
      <c r="A80" s="26" t="str">
        <f>IF(StopWatch!$A75&gt;0,StopWatch!$A75,"")</f>
        <v/>
      </c>
      <c r="B80" s="88"/>
      <c r="C80" s="3" t="str">
        <f>IF(StopWatch!$A75&gt;0,StopWatch!$D75,"")</f>
        <v/>
      </c>
      <c r="D80" s="12" t="str">
        <f>IF(StopWatch!$A75&gt;0,StopWatch!$E75,"")</f>
        <v/>
      </c>
      <c r="E80" s="10" t="str">
        <f>IF(StopWatch!$A75&gt;0,StopWatch!$H75,"")</f>
        <v/>
      </c>
      <c r="F80" s="12" t="str">
        <f>IF(StopWatch!$A75&gt;0,StopWatch!$F75,"")</f>
        <v/>
      </c>
      <c r="G80" s="10" t="str">
        <f>IF(StopWatch!$A75&gt;0,StopWatch!$G75,"")</f>
        <v/>
      </c>
      <c r="H80" s="29" t="str">
        <f>IF(StopWatch!$A75&gt;0,StopWatch!$C75,"")</f>
        <v/>
      </c>
      <c r="I80" s="33"/>
      <c r="J80" s="22"/>
      <c r="K80" s="2"/>
      <c r="L80" s="2"/>
    </row>
    <row r="81" spans="1:14" ht="15.6">
      <c r="A81" s="26" t="str">
        <f>IF(StopWatch!$A76&gt;0,StopWatch!$A76,"")</f>
        <v/>
      </c>
      <c r="B81" s="88"/>
      <c r="C81" s="3" t="str">
        <f>IF(StopWatch!$A76&gt;0,StopWatch!$D76,"")</f>
        <v/>
      </c>
      <c r="D81" s="12" t="str">
        <f>IF(StopWatch!$A76&gt;0,StopWatch!$E76,"")</f>
        <v/>
      </c>
      <c r="E81" s="10" t="str">
        <f>IF(StopWatch!$A76&gt;0,StopWatch!$H76,"")</f>
        <v/>
      </c>
      <c r="F81" s="12" t="str">
        <f>IF(StopWatch!$A76&gt;0,StopWatch!$F76,"")</f>
        <v/>
      </c>
      <c r="G81" s="10" t="str">
        <f>IF(StopWatch!$A76&gt;0,StopWatch!$G76,"")</f>
        <v/>
      </c>
      <c r="H81" s="29" t="str">
        <f>IF(StopWatch!$A76&gt;0,StopWatch!$C76,"")</f>
        <v/>
      </c>
      <c r="I81" s="33"/>
      <c r="J81" s="22"/>
      <c r="K81" s="2"/>
      <c r="L81" s="2"/>
    </row>
    <row r="82" spans="1:14" ht="15.6">
      <c r="A82" s="26" t="str">
        <f>IF(StopWatch!$A77&gt;0,StopWatch!$A77,"")</f>
        <v/>
      </c>
      <c r="B82" s="88"/>
      <c r="C82" s="3" t="str">
        <f>IF(StopWatch!$A77&gt;0,StopWatch!$D77,"")</f>
        <v/>
      </c>
      <c r="D82" s="12" t="str">
        <f>IF(StopWatch!$A77&gt;0,StopWatch!$E77,"")</f>
        <v/>
      </c>
      <c r="E82" s="10" t="str">
        <f>IF(StopWatch!$A77&gt;0,StopWatch!$H77,"")</f>
        <v/>
      </c>
      <c r="F82" s="12" t="str">
        <f>IF(StopWatch!$A77&gt;0,StopWatch!$F77,"")</f>
        <v/>
      </c>
      <c r="G82" s="10" t="str">
        <f>IF(StopWatch!$A77&gt;0,StopWatch!$G77,"")</f>
        <v/>
      </c>
      <c r="H82" s="29" t="str">
        <f>IF(StopWatch!$A77&gt;0,StopWatch!$C77,"")</f>
        <v/>
      </c>
      <c r="I82" s="33"/>
      <c r="J82" s="22"/>
      <c r="K82" s="2"/>
      <c r="L82" s="2"/>
      <c r="N82" s="2"/>
    </row>
    <row r="83" spans="1:14" ht="15.6">
      <c r="A83" s="26" t="str">
        <f>IF(StopWatch!$A78&gt;0,StopWatch!$A78,"")</f>
        <v/>
      </c>
      <c r="B83" s="88"/>
      <c r="C83" s="3" t="str">
        <f>IF(StopWatch!$A78&gt;0,StopWatch!$D78,"")</f>
        <v/>
      </c>
      <c r="D83" s="12" t="str">
        <f>IF(StopWatch!$A78&gt;0,StopWatch!$E78,"")</f>
        <v/>
      </c>
      <c r="E83" s="10" t="str">
        <f>IF(StopWatch!$A78&gt;0,StopWatch!$H78,"")</f>
        <v/>
      </c>
      <c r="F83" s="12" t="str">
        <f>IF(StopWatch!$A78&gt;0,StopWatch!$F78,"")</f>
        <v/>
      </c>
      <c r="G83" s="10" t="str">
        <f>IF(StopWatch!$A78&gt;0,StopWatch!$G78,"")</f>
        <v/>
      </c>
      <c r="H83" s="29" t="str">
        <f>IF(StopWatch!$A78&gt;0,StopWatch!$C78,"")</f>
        <v/>
      </c>
      <c r="I83" s="33"/>
      <c r="J83" s="22"/>
      <c r="K83" s="2"/>
      <c r="L83" s="2"/>
      <c r="N83" s="2"/>
    </row>
    <row r="84" spans="1:14" ht="15.6">
      <c r="A84" s="26" t="str">
        <f>IF(StopWatch!$A79&gt;0,StopWatch!$A79,"")</f>
        <v/>
      </c>
      <c r="B84" s="88"/>
      <c r="C84" s="3" t="str">
        <f>IF(StopWatch!$A79&gt;0,StopWatch!$D79,"")</f>
        <v/>
      </c>
      <c r="D84" s="12" t="str">
        <f>IF(StopWatch!$A79&gt;0,StopWatch!$E79,"")</f>
        <v/>
      </c>
      <c r="E84" s="10" t="str">
        <f>IF(StopWatch!$A79&gt;0,StopWatch!$H79,"")</f>
        <v/>
      </c>
      <c r="F84" s="12" t="str">
        <f>IF(StopWatch!$A79&gt;0,StopWatch!$F79,"")</f>
        <v/>
      </c>
      <c r="G84" s="10" t="str">
        <f>IF(StopWatch!$A79&gt;0,StopWatch!$G79,"")</f>
        <v/>
      </c>
      <c r="H84" s="29" t="str">
        <f>IF(StopWatch!$A79&gt;0,StopWatch!$C79,"")</f>
        <v/>
      </c>
      <c r="I84" s="33"/>
      <c r="J84" s="22"/>
      <c r="K84" s="2"/>
      <c r="L84" s="2"/>
    </row>
    <row r="85" spans="1:14" ht="15.6">
      <c r="A85" s="26" t="str">
        <f>IF(StopWatch!$A80&gt;0,StopWatch!$A80,"")</f>
        <v/>
      </c>
      <c r="B85" s="88"/>
      <c r="C85" s="3" t="str">
        <f>IF(StopWatch!$A80&gt;0,StopWatch!$D80,"")</f>
        <v/>
      </c>
      <c r="D85" s="12" t="str">
        <f>IF(StopWatch!$A80&gt;0,StopWatch!$E80,"")</f>
        <v/>
      </c>
      <c r="E85" s="10" t="str">
        <f>IF(StopWatch!$A80&gt;0,StopWatch!$H80,"")</f>
        <v/>
      </c>
      <c r="F85" s="12" t="str">
        <f>IF(StopWatch!$A80&gt;0,StopWatch!$F80,"")</f>
        <v/>
      </c>
      <c r="G85" s="10" t="str">
        <f>IF(StopWatch!$A80&gt;0,StopWatch!$G80,"")</f>
        <v/>
      </c>
      <c r="H85" s="29" t="str">
        <f>IF(StopWatch!$A80&gt;0,StopWatch!$C80,"")</f>
        <v/>
      </c>
      <c r="I85" s="34"/>
      <c r="J85" s="22"/>
      <c r="K85" s="2"/>
      <c r="L85" s="2"/>
    </row>
    <row r="86" spans="1:14" ht="15.6">
      <c r="A86" s="26" t="str">
        <f>IF(StopWatch!$A81&gt;0,StopWatch!$A81,"")</f>
        <v/>
      </c>
      <c r="B86" s="88"/>
      <c r="C86" s="3" t="str">
        <f>IF(StopWatch!$A81&gt;0,StopWatch!$D81,"")</f>
        <v/>
      </c>
      <c r="D86" s="12" t="str">
        <f>IF(StopWatch!$A81&gt;0,StopWatch!$E81,"")</f>
        <v/>
      </c>
      <c r="E86" s="10" t="str">
        <f>IF(StopWatch!$A81&gt;0,StopWatch!$H81,"")</f>
        <v/>
      </c>
      <c r="F86" s="12" t="str">
        <f>IF(StopWatch!$A81&gt;0,StopWatch!$F81,"")</f>
        <v/>
      </c>
      <c r="G86" s="10" t="str">
        <f>IF(StopWatch!$A81&gt;0,StopWatch!$G81,"")</f>
        <v/>
      </c>
      <c r="H86" s="29" t="str">
        <f>IF(StopWatch!$A81&gt;0,StopWatch!$C81,"")</f>
        <v/>
      </c>
      <c r="I86" s="33"/>
      <c r="J86" s="22"/>
      <c r="K86" s="2"/>
      <c r="L86" s="2"/>
    </row>
    <row r="87" spans="1:14" ht="15.6">
      <c r="A87" s="26" t="str">
        <f>IF(StopWatch!$A82&gt;0,StopWatch!$A82,"")</f>
        <v/>
      </c>
      <c r="B87" s="88"/>
      <c r="C87" s="3" t="str">
        <f>IF(StopWatch!$A82&gt;0,StopWatch!$D82,"")</f>
        <v/>
      </c>
      <c r="D87" s="12" t="str">
        <f>IF(StopWatch!$A82&gt;0,StopWatch!$E82,"")</f>
        <v/>
      </c>
      <c r="E87" s="10" t="str">
        <f>IF(StopWatch!$A82&gt;0,StopWatch!$H82,"")</f>
        <v/>
      </c>
      <c r="F87" s="12" t="str">
        <f>IF(StopWatch!$A82&gt;0,StopWatch!$F82,"")</f>
        <v/>
      </c>
      <c r="G87" s="10" t="str">
        <f>IF(StopWatch!$A82&gt;0,StopWatch!$G82,"")</f>
        <v/>
      </c>
      <c r="H87" s="29" t="str">
        <f>IF(StopWatch!$A82&gt;0,StopWatch!$C82,"")</f>
        <v/>
      </c>
      <c r="I87" s="33"/>
      <c r="J87" s="22"/>
      <c r="K87" s="2"/>
      <c r="L87" s="2"/>
    </row>
    <row r="88" spans="1:14" ht="15.6">
      <c r="A88" s="26" t="str">
        <f>IF(StopWatch!$A83&gt;0,StopWatch!$A83,"")</f>
        <v/>
      </c>
      <c r="B88" s="88"/>
      <c r="C88" s="3" t="str">
        <f>IF(StopWatch!$A83&gt;0,StopWatch!$D83,"")</f>
        <v/>
      </c>
      <c r="D88" s="12" t="str">
        <f>IF(StopWatch!$A83&gt;0,StopWatch!$E83,"")</f>
        <v/>
      </c>
      <c r="E88" s="10" t="str">
        <f>IF(StopWatch!$A83&gt;0,StopWatch!$H83,"")</f>
        <v/>
      </c>
      <c r="F88" s="12" t="str">
        <f>IF(StopWatch!$A83&gt;0,StopWatch!$F83,"")</f>
        <v/>
      </c>
      <c r="G88" s="10" t="str">
        <f>IF(StopWatch!$A83&gt;0,StopWatch!$G83,"")</f>
        <v/>
      </c>
      <c r="H88" s="29" t="str">
        <f>IF(StopWatch!$A83&gt;0,StopWatch!$C83,"")</f>
        <v/>
      </c>
      <c r="I88" s="33"/>
      <c r="J88" s="22"/>
      <c r="K88" s="2"/>
      <c r="L88" s="2"/>
    </row>
    <row r="89" spans="1:14" ht="15.6">
      <c r="A89" s="26" t="str">
        <f>IF(StopWatch!$A84&gt;0,StopWatch!$A84,"")</f>
        <v/>
      </c>
      <c r="B89" s="88"/>
      <c r="C89" s="3" t="str">
        <f>IF(StopWatch!$A84&gt;0,StopWatch!$D84,"")</f>
        <v/>
      </c>
      <c r="D89" s="12" t="str">
        <f>IF(StopWatch!$A84&gt;0,StopWatch!$E84,"")</f>
        <v/>
      </c>
      <c r="E89" s="10" t="str">
        <f>IF(StopWatch!$A84&gt;0,StopWatch!$H84,"")</f>
        <v/>
      </c>
      <c r="F89" s="12" t="str">
        <f>IF(StopWatch!$A84&gt;0,StopWatch!$F84,"")</f>
        <v/>
      </c>
      <c r="G89" s="10" t="str">
        <f>IF(StopWatch!$A84&gt;0,StopWatch!$G84,"")</f>
        <v/>
      </c>
      <c r="H89" s="29" t="str">
        <f>IF(StopWatch!$A84&gt;0,StopWatch!$C84,"")</f>
        <v/>
      </c>
      <c r="I89" s="35"/>
      <c r="J89" s="22"/>
      <c r="K89" s="2"/>
      <c r="L89" s="2"/>
    </row>
    <row r="90" spans="1:14" ht="15.6">
      <c r="A90" s="26" t="str">
        <f>IF(StopWatch!$A85&gt;0,StopWatch!$A85,"")</f>
        <v/>
      </c>
      <c r="B90" s="88"/>
      <c r="C90" s="3" t="str">
        <f>IF(StopWatch!$A85&gt;0,StopWatch!$D85,"")</f>
        <v/>
      </c>
      <c r="D90" s="12" t="str">
        <f>IF(StopWatch!$A85&gt;0,StopWatch!$E85,"")</f>
        <v/>
      </c>
      <c r="E90" s="10" t="str">
        <f>IF(StopWatch!$A85&gt;0,StopWatch!$H85,"")</f>
        <v/>
      </c>
      <c r="F90" s="12" t="str">
        <f>IF(StopWatch!$A85&gt;0,StopWatch!$F85,"")</f>
        <v/>
      </c>
      <c r="G90" s="10" t="str">
        <f>IF(StopWatch!$A85&gt;0,StopWatch!$G85,"")</f>
        <v/>
      </c>
      <c r="H90" s="29" t="str">
        <f>IF(StopWatch!$A85&gt;0,StopWatch!$C85,"")</f>
        <v/>
      </c>
      <c r="I90" s="35"/>
      <c r="J90" s="22"/>
      <c r="K90" s="2"/>
      <c r="L90" s="2"/>
    </row>
    <row r="91" spans="1:14" ht="15.6">
      <c r="A91" s="26" t="str">
        <f>IF(StopWatch!$A86&gt;0,StopWatch!$A86,"")</f>
        <v/>
      </c>
      <c r="B91" s="88"/>
      <c r="C91" s="3" t="str">
        <f>IF(StopWatch!$A86&gt;0,StopWatch!$D86,"")</f>
        <v/>
      </c>
      <c r="D91" s="12" t="str">
        <f>IF(StopWatch!$A86&gt;0,StopWatch!$E86,"")</f>
        <v/>
      </c>
      <c r="E91" s="10" t="str">
        <f>IF(StopWatch!$A86&gt;0,StopWatch!$H86,"")</f>
        <v/>
      </c>
      <c r="F91" s="12" t="str">
        <f>IF(StopWatch!$A86&gt;0,StopWatch!$F86,"")</f>
        <v/>
      </c>
      <c r="G91" s="10" t="str">
        <f>IF(StopWatch!$A86&gt;0,StopWatch!$G86,"")</f>
        <v/>
      </c>
      <c r="H91" s="29" t="str">
        <f>IF(StopWatch!$A86&gt;0,StopWatch!$C86,"")</f>
        <v/>
      </c>
      <c r="I91" s="35"/>
      <c r="J91" s="22"/>
      <c r="K91" s="2"/>
      <c r="L91" s="2"/>
    </row>
    <row r="92" spans="1:14" ht="15.6">
      <c r="A92" s="26" t="str">
        <f>IF(StopWatch!$A87&gt;0,StopWatch!$A87,"")</f>
        <v/>
      </c>
      <c r="B92" s="88"/>
      <c r="C92" s="3" t="str">
        <f>IF(StopWatch!$A87&gt;0,StopWatch!$D87,"")</f>
        <v/>
      </c>
      <c r="D92" s="12" t="str">
        <f>IF(StopWatch!$A87&gt;0,StopWatch!$E87,"")</f>
        <v/>
      </c>
      <c r="E92" s="10" t="str">
        <f>IF(StopWatch!$A87&gt;0,StopWatch!$H87,"")</f>
        <v/>
      </c>
      <c r="F92" s="12" t="str">
        <f>IF(StopWatch!$A87&gt;0,StopWatch!$F87,"")</f>
        <v/>
      </c>
      <c r="G92" s="10" t="str">
        <f>IF(StopWatch!$A87&gt;0,StopWatch!$G87,"")</f>
        <v/>
      </c>
      <c r="H92" s="29" t="str">
        <f>IF(StopWatch!$A87&gt;0,StopWatch!$C87,"")</f>
        <v/>
      </c>
      <c r="I92" s="35"/>
      <c r="J92" s="22"/>
      <c r="K92" s="2"/>
      <c r="L92" s="2"/>
    </row>
    <row r="93" spans="1:14" ht="15.6">
      <c r="A93" s="26" t="str">
        <f>IF(StopWatch!$A88&gt;0,StopWatch!$A88,"")</f>
        <v/>
      </c>
      <c r="B93" s="88"/>
      <c r="C93" s="3" t="str">
        <f>IF(StopWatch!$A88&gt;0,StopWatch!$D88,"")</f>
        <v/>
      </c>
      <c r="D93" s="12" t="str">
        <f>IF(StopWatch!$A88&gt;0,StopWatch!$E88,"")</f>
        <v/>
      </c>
      <c r="E93" s="10" t="str">
        <f>IF(StopWatch!$A88&gt;0,StopWatch!$H88,"")</f>
        <v/>
      </c>
      <c r="F93" s="12" t="str">
        <f>IF(StopWatch!$A88&gt;0,StopWatch!$F88,"")</f>
        <v/>
      </c>
      <c r="G93" s="10" t="str">
        <f>IF(StopWatch!$A88&gt;0,StopWatch!$G88,"")</f>
        <v/>
      </c>
      <c r="H93" s="29" t="str">
        <f>IF(StopWatch!$A88&gt;0,StopWatch!$C88,"")</f>
        <v/>
      </c>
      <c r="I93" s="35"/>
      <c r="J93" s="22"/>
      <c r="K93" s="2"/>
      <c r="L93" s="2"/>
    </row>
    <row r="94" spans="1:14" ht="15.6">
      <c r="A94" s="26" t="str">
        <f>IF(StopWatch!$A89&gt;0,StopWatch!$A89,"")</f>
        <v/>
      </c>
      <c r="B94" s="88"/>
      <c r="C94" s="3" t="str">
        <f>IF(StopWatch!$A89&gt;0,StopWatch!$D89,"")</f>
        <v/>
      </c>
      <c r="D94" s="12" t="str">
        <f>IF(StopWatch!$A89&gt;0,StopWatch!$E89,"")</f>
        <v/>
      </c>
      <c r="E94" s="10" t="str">
        <f>IF(StopWatch!$A89&gt;0,StopWatch!$H89,"")</f>
        <v/>
      </c>
      <c r="F94" s="12" t="str">
        <f>IF(StopWatch!$A89&gt;0,StopWatch!$F89,"")</f>
        <v/>
      </c>
      <c r="G94" s="10" t="str">
        <f>IF(StopWatch!$A89&gt;0,StopWatch!$G89,"")</f>
        <v/>
      </c>
      <c r="H94" s="29" t="str">
        <f>IF(StopWatch!$A89&gt;0,StopWatch!$C89,"")</f>
        <v/>
      </c>
      <c r="I94" s="35"/>
      <c r="J94" s="22"/>
      <c r="K94" s="2"/>
      <c r="L94" s="2"/>
    </row>
    <row r="95" spans="1:14" ht="15.6">
      <c r="A95" s="26" t="str">
        <f>IF(StopWatch!$A90&gt;0,StopWatch!$A90,"")</f>
        <v/>
      </c>
      <c r="B95" s="88"/>
      <c r="C95" s="3" t="str">
        <f>IF(StopWatch!$A90&gt;0,StopWatch!$D90,"")</f>
        <v/>
      </c>
      <c r="D95" s="12" t="str">
        <f>IF(StopWatch!$A90&gt;0,StopWatch!$E90,"")</f>
        <v/>
      </c>
      <c r="E95" s="10" t="str">
        <f>IF(StopWatch!$A90&gt;0,StopWatch!$H90,"")</f>
        <v/>
      </c>
      <c r="F95" s="12" t="str">
        <f>IF(StopWatch!$A90&gt;0,StopWatch!$F90,"")</f>
        <v/>
      </c>
      <c r="G95" s="10" t="str">
        <f>IF(StopWatch!$A90&gt;0,StopWatch!$G90,"")</f>
        <v/>
      </c>
      <c r="H95" s="29" t="str">
        <f>IF(StopWatch!$A90&gt;0,StopWatch!$C90,"")</f>
        <v/>
      </c>
      <c r="I95" s="33"/>
      <c r="J95" s="22"/>
      <c r="K95" s="2"/>
      <c r="L95" s="2"/>
    </row>
    <row r="96" spans="1:14" ht="15.6">
      <c r="A96" s="26" t="str">
        <f>IF(StopWatch!$A91&gt;0,StopWatch!$A91,"")</f>
        <v/>
      </c>
      <c r="B96" s="88"/>
      <c r="C96" s="3" t="str">
        <f>IF(StopWatch!$A91&gt;0,StopWatch!$D91,"")</f>
        <v/>
      </c>
      <c r="D96" s="12" t="str">
        <f>IF(StopWatch!$A91&gt;0,StopWatch!$E91,"")</f>
        <v/>
      </c>
      <c r="E96" s="10" t="str">
        <f>IF(StopWatch!$A91&gt;0,StopWatch!$H91,"")</f>
        <v/>
      </c>
      <c r="F96" s="12" t="str">
        <f>IF(StopWatch!$A91&gt;0,StopWatch!$F91,"")</f>
        <v/>
      </c>
      <c r="G96" s="10" t="str">
        <f>IF(StopWatch!$A91&gt;0,StopWatch!$G91,"")</f>
        <v/>
      </c>
      <c r="H96" s="29" t="str">
        <f>IF(StopWatch!$A91&gt;0,StopWatch!$C91,"")</f>
        <v/>
      </c>
      <c r="I96" s="33"/>
      <c r="J96" s="22"/>
      <c r="K96" s="2"/>
      <c r="L96" s="2"/>
    </row>
    <row r="97" spans="1:12" ht="15.6">
      <c r="A97" s="26" t="str">
        <f>IF(StopWatch!$A92&gt;0,StopWatch!$A92,"")</f>
        <v/>
      </c>
      <c r="B97" s="88"/>
      <c r="C97" s="3" t="str">
        <f>IF(StopWatch!$A92&gt;0,StopWatch!$D92,"")</f>
        <v/>
      </c>
      <c r="D97" s="12" t="str">
        <f>IF(StopWatch!$A92&gt;0,StopWatch!$E92,"")</f>
        <v/>
      </c>
      <c r="E97" s="10" t="str">
        <f>IF(StopWatch!$A92&gt;0,StopWatch!$H92,"")</f>
        <v/>
      </c>
      <c r="F97" s="12" t="str">
        <f>IF(StopWatch!$A92&gt;0,StopWatch!$F92,"")</f>
        <v/>
      </c>
      <c r="G97" s="10" t="str">
        <f>IF(StopWatch!$A92&gt;0,StopWatch!$G92,"")</f>
        <v/>
      </c>
      <c r="H97" s="29" t="str">
        <f>IF(StopWatch!$A92&gt;0,StopWatch!$C92,"")</f>
        <v/>
      </c>
      <c r="I97" s="33"/>
      <c r="J97" s="22"/>
      <c r="K97" s="2"/>
      <c r="L97" s="2"/>
    </row>
    <row r="98" spans="1:12" ht="15.6">
      <c r="A98" s="26" t="str">
        <f>IF(StopWatch!$A93&gt;0,StopWatch!$A93,"")</f>
        <v/>
      </c>
      <c r="B98" s="88"/>
      <c r="C98" s="3" t="str">
        <f>IF(StopWatch!$A93&gt;0,StopWatch!$D93,"")</f>
        <v/>
      </c>
      <c r="D98" s="12" t="str">
        <f>IF(StopWatch!$A93&gt;0,StopWatch!$E93,"")</f>
        <v/>
      </c>
      <c r="E98" s="10" t="str">
        <f>IF(StopWatch!$A93&gt;0,StopWatch!$H93,"")</f>
        <v/>
      </c>
      <c r="F98" s="12" t="str">
        <f>IF(StopWatch!$A93&gt;0,StopWatch!$F93,"")</f>
        <v/>
      </c>
      <c r="G98" s="10" t="str">
        <f>IF(StopWatch!$A93&gt;0,StopWatch!$G93,"")</f>
        <v/>
      </c>
      <c r="H98" s="29" t="str">
        <f>IF(StopWatch!$A93&gt;0,StopWatch!$C93,"")</f>
        <v/>
      </c>
      <c r="I98" s="33"/>
      <c r="J98" s="22"/>
      <c r="K98" s="2"/>
      <c r="L98" s="2"/>
    </row>
    <row r="99" spans="1:12" ht="15.6">
      <c r="A99" s="26" t="str">
        <f>IF(StopWatch!$A94&gt;0,StopWatch!$A94,"")</f>
        <v/>
      </c>
      <c r="B99" s="88"/>
      <c r="C99" s="3" t="str">
        <f>IF(StopWatch!$A94&gt;0,StopWatch!$D94,"")</f>
        <v/>
      </c>
      <c r="D99" s="12" t="str">
        <f>IF(StopWatch!$A94&gt;0,StopWatch!$E94,"")</f>
        <v/>
      </c>
      <c r="E99" s="10" t="str">
        <f>IF(StopWatch!$A94&gt;0,StopWatch!$H94,"")</f>
        <v/>
      </c>
      <c r="F99" s="12" t="str">
        <f>IF(StopWatch!$A94&gt;0,StopWatch!$F94,"")</f>
        <v/>
      </c>
      <c r="G99" s="10" t="str">
        <f>IF(StopWatch!$A94&gt;0,StopWatch!$G94,"")</f>
        <v/>
      </c>
      <c r="H99" s="29" t="str">
        <f>IF(StopWatch!$A94&gt;0,StopWatch!$C94,"")</f>
        <v/>
      </c>
      <c r="I99" s="33"/>
      <c r="J99" s="22"/>
      <c r="K99" s="2"/>
      <c r="L99" s="2"/>
    </row>
    <row r="100" spans="1:12" ht="15.6">
      <c r="A100" s="26" t="str">
        <f>IF(StopWatch!$A95&gt;0,StopWatch!$A95,"")</f>
        <v/>
      </c>
      <c r="B100" s="88"/>
      <c r="C100" s="3" t="str">
        <f>IF(StopWatch!$A95&gt;0,StopWatch!$D95,"")</f>
        <v/>
      </c>
      <c r="D100" s="12" t="str">
        <f>IF(StopWatch!$A95&gt;0,StopWatch!$E95,"")</f>
        <v/>
      </c>
      <c r="E100" s="10" t="str">
        <f>IF(StopWatch!$A95&gt;0,StopWatch!$H95,"")</f>
        <v/>
      </c>
      <c r="F100" s="12" t="str">
        <f>IF(StopWatch!$A95&gt;0,StopWatch!$F95,"")</f>
        <v/>
      </c>
      <c r="G100" s="10" t="str">
        <f>IF(StopWatch!$A95&gt;0,StopWatch!$G95,"")</f>
        <v/>
      </c>
      <c r="H100" s="29" t="str">
        <f>IF(StopWatch!$A95&gt;0,StopWatch!$C95,"")</f>
        <v/>
      </c>
      <c r="I100" s="33"/>
      <c r="J100" s="22"/>
      <c r="K100" s="2"/>
      <c r="L100" s="2"/>
    </row>
    <row r="101" spans="1:12" ht="15.6">
      <c r="A101" s="26" t="str">
        <f>IF(StopWatch!$A96&gt;0,StopWatch!$A96,"")</f>
        <v/>
      </c>
      <c r="B101" s="88"/>
      <c r="C101" s="3" t="str">
        <f>IF(StopWatch!$A96&gt;0,StopWatch!$D96,"")</f>
        <v/>
      </c>
      <c r="D101" s="12" t="str">
        <f>IF(StopWatch!$A96&gt;0,StopWatch!$E96,"")</f>
        <v/>
      </c>
      <c r="E101" s="10" t="str">
        <f>IF(StopWatch!$A96&gt;0,StopWatch!$H96,"")</f>
        <v/>
      </c>
      <c r="F101" s="12" t="str">
        <f>IF(StopWatch!$A96&gt;0,StopWatch!$F96,"")</f>
        <v/>
      </c>
      <c r="G101" s="10" t="str">
        <f>IF(StopWatch!$A96&gt;0,StopWatch!$G96,"")</f>
        <v/>
      </c>
      <c r="H101" s="29" t="str">
        <f>IF(StopWatch!$A96&gt;0,StopWatch!$C96,"")</f>
        <v/>
      </c>
      <c r="I101" s="33"/>
      <c r="J101" s="22"/>
      <c r="K101" s="2"/>
      <c r="L101" s="2"/>
    </row>
    <row r="102" spans="1:12" ht="15.6">
      <c r="A102" s="26" t="str">
        <f>IF(StopWatch!$A97&gt;0,StopWatch!$A97,"")</f>
        <v/>
      </c>
      <c r="B102" s="88"/>
      <c r="C102" s="3" t="str">
        <f>IF(StopWatch!$A97&gt;0,StopWatch!$D97,"")</f>
        <v/>
      </c>
      <c r="D102" s="12" t="str">
        <f>IF(StopWatch!$A97&gt;0,StopWatch!$E97,"")</f>
        <v/>
      </c>
      <c r="E102" s="10" t="str">
        <f>IF(StopWatch!$A97&gt;0,StopWatch!$H97,"")</f>
        <v/>
      </c>
      <c r="F102" s="12" t="str">
        <f>IF(StopWatch!$A97&gt;0,StopWatch!$F97,"")</f>
        <v/>
      </c>
      <c r="G102" s="10" t="str">
        <f>IF(StopWatch!$A97&gt;0,StopWatch!$G97,"")</f>
        <v/>
      </c>
      <c r="H102" s="29" t="str">
        <f>IF(StopWatch!$A97&gt;0,StopWatch!$C97,"")</f>
        <v/>
      </c>
      <c r="I102" s="33"/>
      <c r="J102" s="22"/>
      <c r="K102" s="2"/>
      <c r="L102" s="2"/>
    </row>
    <row r="103" spans="1:12" ht="15.6">
      <c r="A103" s="26" t="str">
        <f>IF(StopWatch!$A98&gt;0,StopWatch!$A98,"")</f>
        <v/>
      </c>
      <c r="B103" s="88"/>
      <c r="C103" s="3" t="str">
        <f>IF(StopWatch!$A98&gt;0,StopWatch!$D98,"")</f>
        <v/>
      </c>
      <c r="D103" s="12" t="str">
        <f>IF(StopWatch!$A98&gt;0,StopWatch!$E98,"")</f>
        <v/>
      </c>
      <c r="E103" s="10" t="str">
        <f>IF(StopWatch!$A98&gt;0,StopWatch!$H98,"")</f>
        <v/>
      </c>
      <c r="F103" s="12" t="str">
        <f>IF(StopWatch!$A98&gt;0,StopWatch!$F98,"")</f>
        <v/>
      </c>
      <c r="G103" s="10" t="str">
        <f>IF(StopWatch!$A98&gt;0,StopWatch!$G98,"")</f>
        <v/>
      </c>
      <c r="H103" s="29" t="str">
        <f>IF(StopWatch!$A98&gt;0,StopWatch!$C98,"")</f>
        <v/>
      </c>
      <c r="I103" s="33"/>
      <c r="J103" s="22"/>
      <c r="K103" s="2"/>
      <c r="L103" s="2"/>
    </row>
    <row r="104" spans="1:12" ht="15.6">
      <c r="A104" s="26" t="str">
        <f>IF(StopWatch!$A99&gt;0,StopWatch!$A99,"")</f>
        <v/>
      </c>
      <c r="B104" s="88"/>
      <c r="C104" s="3" t="str">
        <f>IF(StopWatch!$A99&gt;0,StopWatch!$D99,"")</f>
        <v/>
      </c>
      <c r="D104" s="12" t="str">
        <f>IF(StopWatch!$A99&gt;0,StopWatch!$E99,"")</f>
        <v/>
      </c>
      <c r="E104" s="10" t="str">
        <f>IF(StopWatch!$A99&gt;0,StopWatch!$H99,"")</f>
        <v/>
      </c>
      <c r="F104" s="12" t="str">
        <f>IF(StopWatch!$A99&gt;0,StopWatch!$F99,"")</f>
        <v/>
      </c>
      <c r="G104" s="10" t="str">
        <f>IF(StopWatch!$A99&gt;0,StopWatch!$G99,"")</f>
        <v/>
      </c>
      <c r="H104" s="29" t="str">
        <f>IF(StopWatch!$A99&gt;0,StopWatch!$C99,"")</f>
        <v/>
      </c>
      <c r="I104" s="33"/>
      <c r="J104" s="22"/>
      <c r="K104" s="2"/>
      <c r="L104" s="2"/>
    </row>
    <row r="105" spans="1:12" ht="15.6">
      <c r="A105" s="26" t="str">
        <f>IF(StopWatch!$A100&gt;0,StopWatch!$A100,"")</f>
        <v/>
      </c>
      <c r="B105" s="88"/>
      <c r="C105" s="3" t="str">
        <f>IF(StopWatch!$A100&gt;0,StopWatch!$D100,"")</f>
        <v/>
      </c>
      <c r="D105" s="12" t="str">
        <f>IF(StopWatch!$A100&gt;0,StopWatch!$E100,"")</f>
        <v/>
      </c>
      <c r="E105" s="10" t="str">
        <f>IF(StopWatch!$A100&gt;0,StopWatch!$H100,"")</f>
        <v/>
      </c>
      <c r="F105" s="12" t="str">
        <f>IF(StopWatch!$A100&gt;0,StopWatch!$F100,"")</f>
        <v/>
      </c>
      <c r="G105" s="10" t="str">
        <f>IF(StopWatch!$A100&gt;0,StopWatch!$G100,"")</f>
        <v/>
      </c>
      <c r="H105" s="29" t="str">
        <f>IF(StopWatch!$A100&gt;0,StopWatch!$C100,"")</f>
        <v/>
      </c>
      <c r="I105" s="36"/>
      <c r="J105" s="24"/>
    </row>
    <row r="106" spans="1:12" ht="15.6">
      <c r="A106" s="26" t="str">
        <f>IF(StopWatch!$A101&gt;0,StopWatch!$A101,"")</f>
        <v/>
      </c>
      <c r="B106" s="88"/>
      <c r="C106" s="3" t="str">
        <f>IF(StopWatch!$A101&gt;0,StopWatch!$D101,"")</f>
        <v/>
      </c>
      <c r="D106" s="12" t="str">
        <f>IF(StopWatch!$A101&gt;0,StopWatch!$E101,"")</f>
        <v/>
      </c>
      <c r="E106" s="10" t="str">
        <f>IF(StopWatch!$A101&gt;0,StopWatch!$H101,"")</f>
        <v/>
      </c>
      <c r="F106" s="12" t="str">
        <f>IF(StopWatch!$A101&gt;0,StopWatch!$F101,"")</f>
        <v/>
      </c>
      <c r="G106" s="10" t="str">
        <f>IF(StopWatch!$A101&gt;0,StopWatch!$G101,"")</f>
        <v/>
      </c>
      <c r="H106" s="29" t="str">
        <f>IF(StopWatch!$A101&gt;0,StopWatch!$C101,"")</f>
        <v/>
      </c>
      <c r="I106" s="36"/>
      <c r="J106" s="24"/>
    </row>
    <row r="107" spans="1:12" ht="15.6">
      <c r="A107" s="26" t="str">
        <f>IF(StopWatch!$A102&gt;0,StopWatch!$A102,"")</f>
        <v/>
      </c>
      <c r="B107" s="88"/>
      <c r="C107" s="3" t="str">
        <f>IF(StopWatch!$A102&gt;0,StopWatch!$D102,"")</f>
        <v/>
      </c>
      <c r="D107" s="12" t="str">
        <f>IF(StopWatch!$A102&gt;0,StopWatch!$E102,"")</f>
        <v/>
      </c>
      <c r="E107" s="10" t="str">
        <f>IF(StopWatch!$A102&gt;0,StopWatch!$H102,"")</f>
        <v/>
      </c>
      <c r="F107" s="12" t="str">
        <f>IF(StopWatch!$A102&gt;0,StopWatch!$F102,"")</f>
        <v/>
      </c>
      <c r="G107" s="10" t="str">
        <f>IF(StopWatch!$A102&gt;0,StopWatch!$G102,"")</f>
        <v/>
      </c>
      <c r="H107" s="29" t="str">
        <f>IF(StopWatch!$A102&gt;0,StopWatch!$C102,"")</f>
        <v/>
      </c>
      <c r="I107" s="36"/>
      <c r="J107" s="24"/>
    </row>
    <row r="108" spans="1:12" ht="15.6">
      <c r="A108" s="26" t="str">
        <f>IF(StopWatch!$A103&gt;0,StopWatch!$A103,"")</f>
        <v/>
      </c>
      <c r="B108" s="88"/>
      <c r="C108" s="3" t="str">
        <f>IF(StopWatch!$A103&gt;0,StopWatch!$D103,"")</f>
        <v/>
      </c>
      <c r="D108" s="12" t="str">
        <f>IF(StopWatch!$A103&gt;0,StopWatch!$E103,"")</f>
        <v/>
      </c>
      <c r="E108" s="10" t="str">
        <f>IF(StopWatch!$A103&gt;0,StopWatch!$H103,"")</f>
        <v/>
      </c>
      <c r="F108" s="12" t="str">
        <f>IF(StopWatch!$A103&gt;0,StopWatch!$F103,"")</f>
        <v/>
      </c>
      <c r="G108" s="10" t="str">
        <f>IF(StopWatch!$A103&gt;0,StopWatch!$G103,"")</f>
        <v/>
      </c>
      <c r="H108" s="29" t="str">
        <f>IF(StopWatch!$A103&gt;0,StopWatch!$C103,"")</f>
        <v/>
      </c>
      <c r="I108" s="36"/>
      <c r="J108" s="24"/>
    </row>
    <row r="109" spans="1:12" ht="15.6">
      <c r="A109" s="26" t="str">
        <f>IF(StopWatch!$A104&gt;0,StopWatch!$A104,"")</f>
        <v/>
      </c>
      <c r="B109" s="88"/>
      <c r="C109" s="3" t="str">
        <f>IF(StopWatch!$A104&gt;0,StopWatch!$D104,"")</f>
        <v/>
      </c>
      <c r="D109" s="12" t="str">
        <f>IF(StopWatch!$A104&gt;0,StopWatch!$E104,"")</f>
        <v/>
      </c>
      <c r="E109" s="10" t="str">
        <f>IF(StopWatch!$A104&gt;0,StopWatch!$H104,"")</f>
        <v/>
      </c>
      <c r="F109" s="12" t="str">
        <f>IF(StopWatch!$A104&gt;0,StopWatch!$F104,"")</f>
        <v/>
      </c>
      <c r="G109" s="10" t="str">
        <f>IF(StopWatch!$A104&gt;0,StopWatch!$G104,"")</f>
        <v/>
      </c>
      <c r="H109" s="29" t="str">
        <f>IF(StopWatch!$A104&gt;0,StopWatch!$C104,"")</f>
        <v/>
      </c>
      <c r="I109" s="36"/>
      <c r="J109" s="24"/>
    </row>
    <row r="110" spans="1:12" ht="15.6">
      <c r="A110" s="26" t="str">
        <f>IF(StopWatch!$A105&gt;0,StopWatch!$A105,"")</f>
        <v/>
      </c>
      <c r="B110" s="88"/>
      <c r="C110" s="3" t="str">
        <f>IF(StopWatch!$A105&gt;0,StopWatch!$D105,"")</f>
        <v/>
      </c>
      <c r="D110" s="12" t="str">
        <f>IF(StopWatch!$A105&gt;0,StopWatch!$E105,"")</f>
        <v/>
      </c>
      <c r="E110" s="10" t="str">
        <f>IF(StopWatch!$A105&gt;0,StopWatch!$H105,"")</f>
        <v/>
      </c>
      <c r="F110" s="12" t="str">
        <f>IF(StopWatch!$A105&gt;0,StopWatch!$F105,"")</f>
        <v/>
      </c>
      <c r="G110" s="10" t="str">
        <f>IF(StopWatch!$A105&gt;0,StopWatch!$G105,"")</f>
        <v/>
      </c>
      <c r="H110" s="29" t="str">
        <f>IF(StopWatch!$A105&gt;0,StopWatch!$C105,"")</f>
        <v/>
      </c>
      <c r="I110" s="36"/>
      <c r="J110" s="24"/>
    </row>
    <row r="111" spans="1:12" ht="15.6">
      <c r="A111" s="26" t="str">
        <f>IF(StopWatch!$A106&gt;0,StopWatch!$A106,"")</f>
        <v/>
      </c>
      <c r="B111" s="88"/>
      <c r="C111" s="3" t="str">
        <f>IF(StopWatch!$A106&gt;0,StopWatch!$D106,"")</f>
        <v/>
      </c>
      <c r="D111" s="12" t="str">
        <f>IF(StopWatch!$A106&gt;0,StopWatch!$E106,"")</f>
        <v/>
      </c>
      <c r="E111" s="10" t="str">
        <f>IF(StopWatch!$A106&gt;0,StopWatch!$H106,"")</f>
        <v/>
      </c>
      <c r="F111" s="12" t="str">
        <f>IF(StopWatch!$A106&gt;0,StopWatch!$F106,"")</f>
        <v/>
      </c>
      <c r="G111" s="10" t="str">
        <f>IF(StopWatch!$A106&gt;0,StopWatch!$G106,"")</f>
        <v/>
      </c>
      <c r="H111" s="29" t="str">
        <f>IF(StopWatch!$A106&gt;0,StopWatch!$C106,"")</f>
        <v/>
      </c>
      <c r="I111" s="36"/>
      <c r="J111" s="24"/>
    </row>
    <row r="112" spans="1:12" ht="15.6">
      <c r="A112" s="26" t="str">
        <f>IF(StopWatch!$A107&gt;0,StopWatch!$A107,"")</f>
        <v/>
      </c>
      <c r="B112" s="88"/>
      <c r="C112" s="3" t="str">
        <f>IF(StopWatch!$A107&gt;0,StopWatch!$D107,"")</f>
        <v/>
      </c>
      <c r="D112" s="12" t="str">
        <f>IF(StopWatch!$A107&gt;0,StopWatch!$E107,"")</f>
        <v/>
      </c>
      <c r="E112" s="10" t="str">
        <f>IF(StopWatch!$A107&gt;0,StopWatch!$H107,"")</f>
        <v/>
      </c>
      <c r="F112" s="12" t="str">
        <f>IF(StopWatch!$A107&gt;0,StopWatch!$F107,"")</f>
        <v/>
      </c>
      <c r="G112" s="10" t="str">
        <f>IF(StopWatch!$A107&gt;0,StopWatch!$G107,"")</f>
        <v/>
      </c>
      <c r="H112" s="29" t="str">
        <f>IF(StopWatch!$A107&gt;0,StopWatch!$C107,"")</f>
        <v/>
      </c>
      <c r="I112" s="36"/>
      <c r="J112" s="24"/>
    </row>
    <row r="113" spans="1:10" ht="15.6">
      <c r="A113" s="26" t="str">
        <f>IF(StopWatch!$A108&gt;0,StopWatch!$A108,"")</f>
        <v/>
      </c>
      <c r="B113" s="88"/>
      <c r="C113" s="3" t="str">
        <f>IF(StopWatch!$A108&gt;0,StopWatch!$D108,"")</f>
        <v/>
      </c>
      <c r="D113" s="12" t="str">
        <f>IF(StopWatch!$A108&gt;0,StopWatch!$E108,"")</f>
        <v/>
      </c>
      <c r="E113" s="10" t="str">
        <f>IF(StopWatch!$A108&gt;0,StopWatch!$H108,"")</f>
        <v/>
      </c>
      <c r="F113" s="12" t="str">
        <f>IF(StopWatch!$A108&gt;0,StopWatch!$F108,"")</f>
        <v/>
      </c>
      <c r="G113" s="10" t="str">
        <f>IF(StopWatch!$A108&gt;0,StopWatch!$G108,"")</f>
        <v/>
      </c>
      <c r="H113" s="29" t="str">
        <f>IF(StopWatch!$A108&gt;0,StopWatch!$C108,"")</f>
        <v/>
      </c>
      <c r="I113" s="36"/>
      <c r="J113" s="24"/>
    </row>
    <row r="114" spans="1:10" ht="15.6">
      <c r="A114" s="26" t="str">
        <f>IF(StopWatch!$A109&gt;0,StopWatch!$A109,"")</f>
        <v/>
      </c>
      <c r="B114" s="88"/>
      <c r="C114" s="3" t="str">
        <f>IF(StopWatch!$A109&gt;0,StopWatch!$D109,"")</f>
        <v/>
      </c>
      <c r="D114" s="12" t="str">
        <f>IF(StopWatch!$A109&gt;0,StopWatch!$E109,"")</f>
        <v/>
      </c>
      <c r="E114" s="10" t="str">
        <f>IF(StopWatch!$A109&gt;0,StopWatch!$H109,"")</f>
        <v/>
      </c>
      <c r="F114" s="12" t="str">
        <f>IF(StopWatch!$A109&gt;0,StopWatch!$F109,"")</f>
        <v/>
      </c>
      <c r="G114" s="10" t="str">
        <f>IF(StopWatch!$A109&gt;0,StopWatch!$G109,"")</f>
        <v/>
      </c>
      <c r="H114" s="29" t="str">
        <f>IF(StopWatch!$A109&gt;0,StopWatch!$C109,"")</f>
        <v/>
      </c>
      <c r="I114" s="36"/>
      <c r="J114" s="24"/>
    </row>
    <row r="115" spans="1:10" ht="15.6">
      <c r="A115" s="26" t="str">
        <f>IF(StopWatch!$A110&gt;0,StopWatch!$A110,"")</f>
        <v/>
      </c>
      <c r="B115" s="88"/>
      <c r="C115" s="3" t="str">
        <f>IF(StopWatch!$A110&gt;0,StopWatch!$D110,"")</f>
        <v/>
      </c>
      <c r="D115" s="12" t="str">
        <f>IF(StopWatch!$A110&gt;0,StopWatch!$E110,"")</f>
        <v/>
      </c>
      <c r="E115" s="10" t="str">
        <f>IF(StopWatch!$A110&gt;0,StopWatch!$H110,"")</f>
        <v/>
      </c>
      <c r="F115" s="12" t="str">
        <f>IF(StopWatch!$A110&gt;0,StopWatch!$F110,"")</f>
        <v/>
      </c>
      <c r="G115" s="10" t="str">
        <f>IF(StopWatch!$A110&gt;0,StopWatch!$G110,"")</f>
        <v/>
      </c>
      <c r="H115" s="29" t="str">
        <f>IF(StopWatch!$A110&gt;0,StopWatch!$C110,"")</f>
        <v/>
      </c>
      <c r="I115" s="36"/>
      <c r="J115" s="24"/>
    </row>
    <row r="116" spans="1:10" ht="15.6">
      <c r="A116" s="26" t="str">
        <f>IF(StopWatch!$A111&gt;0,StopWatch!$A111,"")</f>
        <v/>
      </c>
      <c r="B116" s="88"/>
      <c r="C116" s="3" t="str">
        <f>IF(StopWatch!$A111&gt;0,StopWatch!$D111,"")</f>
        <v/>
      </c>
      <c r="D116" s="12" t="str">
        <f>IF(StopWatch!$A111&gt;0,StopWatch!$E111,"")</f>
        <v/>
      </c>
      <c r="E116" s="10" t="str">
        <f>IF(StopWatch!$A111&gt;0,StopWatch!$H111,"")</f>
        <v/>
      </c>
      <c r="F116" s="12" t="str">
        <f>IF(StopWatch!$A111&gt;0,StopWatch!$F111,"")</f>
        <v/>
      </c>
      <c r="G116" s="10" t="str">
        <f>IF(StopWatch!$A111&gt;0,StopWatch!$G111,"")</f>
        <v/>
      </c>
      <c r="H116" s="29" t="str">
        <f>IF(StopWatch!$A111&gt;0,StopWatch!$C111,"")</f>
        <v/>
      </c>
      <c r="I116" s="36"/>
      <c r="J116" s="24"/>
    </row>
    <row r="117" spans="1:10" ht="15.6">
      <c r="A117" s="26" t="str">
        <f>IF(StopWatch!$A112&gt;0,StopWatch!$A112,"")</f>
        <v/>
      </c>
      <c r="B117" s="88"/>
      <c r="C117" s="3" t="str">
        <f>IF(StopWatch!$A112&gt;0,StopWatch!$D112,"")</f>
        <v/>
      </c>
      <c r="D117" s="12" t="str">
        <f>IF(StopWatch!$A112&gt;0,StopWatch!$E112,"")</f>
        <v/>
      </c>
      <c r="E117" s="10" t="str">
        <f>IF(StopWatch!$A112&gt;0,StopWatch!$H112,"")</f>
        <v/>
      </c>
      <c r="F117" s="12" t="str">
        <f>IF(StopWatch!$A112&gt;0,StopWatch!$F112,"")</f>
        <v/>
      </c>
      <c r="G117" s="10" t="str">
        <f>IF(StopWatch!$A112&gt;0,StopWatch!$G112,"")</f>
        <v/>
      </c>
      <c r="H117" s="29" t="str">
        <f>IF(StopWatch!$A112&gt;0,StopWatch!$C112,"")</f>
        <v/>
      </c>
      <c r="I117" s="36"/>
      <c r="J117" s="24"/>
    </row>
    <row r="118" spans="1:10" ht="15.6">
      <c r="A118" s="26" t="str">
        <f>IF(StopWatch!$A113&gt;0,StopWatch!$A113,"")</f>
        <v/>
      </c>
      <c r="B118" s="88"/>
      <c r="C118" s="3" t="str">
        <f>IF(StopWatch!$A113&gt;0,StopWatch!$D113,"")</f>
        <v/>
      </c>
      <c r="D118" s="12" t="str">
        <f>IF(StopWatch!$A113&gt;0,StopWatch!$E113,"")</f>
        <v/>
      </c>
      <c r="E118" s="10" t="str">
        <f>IF(StopWatch!$A113&gt;0,StopWatch!$H113,"")</f>
        <v/>
      </c>
      <c r="F118" s="12" t="str">
        <f>IF(StopWatch!$A113&gt;0,StopWatch!$F113,"")</f>
        <v/>
      </c>
      <c r="G118" s="10" t="str">
        <f>IF(StopWatch!$A113&gt;0,StopWatch!$G113,"")</f>
        <v/>
      </c>
      <c r="H118" s="29" t="str">
        <f>IF(StopWatch!$A113&gt;0,StopWatch!$C113,"")</f>
        <v/>
      </c>
      <c r="I118" s="36"/>
      <c r="J118" s="24"/>
    </row>
    <row r="119" spans="1:10" ht="15.6">
      <c r="A119" s="26" t="str">
        <f>IF(StopWatch!$A114&gt;0,StopWatch!$A114,"")</f>
        <v/>
      </c>
      <c r="B119" s="88"/>
      <c r="C119" s="3" t="str">
        <f>IF(StopWatch!$A114&gt;0,StopWatch!$D114,"")</f>
        <v/>
      </c>
      <c r="D119" s="12" t="str">
        <f>IF(StopWatch!$A114&gt;0,StopWatch!$E114,"")</f>
        <v/>
      </c>
      <c r="E119" s="10" t="str">
        <f>IF(StopWatch!$A114&gt;0,StopWatch!$H114,"")</f>
        <v/>
      </c>
      <c r="F119" s="12" t="str">
        <f>IF(StopWatch!$A114&gt;0,StopWatch!$F114,"")</f>
        <v/>
      </c>
      <c r="G119" s="10" t="str">
        <f>IF(StopWatch!$A114&gt;0,StopWatch!$G114,"")</f>
        <v/>
      </c>
      <c r="H119" s="29" t="str">
        <f>IF(StopWatch!$A114&gt;0,StopWatch!$C114,"")</f>
        <v/>
      </c>
      <c r="I119" s="36"/>
      <c r="J119" s="24"/>
    </row>
    <row r="120" spans="1:10" ht="15.6">
      <c r="A120" s="26" t="str">
        <f>IF(StopWatch!$A115&gt;0,StopWatch!$A115,"")</f>
        <v/>
      </c>
      <c r="B120" s="88"/>
      <c r="C120" s="3" t="str">
        <f>IF(StopWatch!$A115&gt;0,StopWatch!$D115,"")</f>
        <v/>
      </c>
      <c r="D120" s="12" t="str">
        <f>IF(StopWatch!$A115&gt;0,StopWatch!$E115,"")</f>
        <v/>
      </c>
      <c r="E120" s="10" t="str">
        <f>IF(StopWatch!$A115&gt;0,StopWatch!$H115,"")</f>
        <v/>
      </c>
      <c r="F120" s="12" t="str">
        <f>IF(StopWatch!$A115&gt;0,StopWatch!$F115,"")</f>
        <v/>
      </c>
      <c r="G120" s="10" t="str">
        <f>IF(StopWatch!$A115&gt;0,StopWatch!$G115,"")</f>
        <v/>
      </c>
      <c r="H120" s="29" t="str">
        <f>IF(StopWatch!$A115&gt;0,StopWatch!$C115,"")</f>
        <v/>
      </c>
      <c r="I120" s="36"/>
      <c r="J120" s="24"/>
    </row>
    <row r="121" spans="1:10" ht="15.6">
      <c r="A121" s="26" t="str">
        <f>IF(StopWatch!$A116&gt;0,StopWatch!$A116,"")</f>
        <v/>
      </c>
      <c r="B121" s="88"/>
      <c r="C121" s="3" t="str">
        <f>IF(StopWatch!$A116&gt;0,StopWatch!$D116,"")</f>
        <v/>
      </c>
      <c r="D121" s="12" t="str">
        <f>IF(StopWatch!$A116&gt;0,StopWatch!$E116,"")</f>
        <v/>
      </c>
      <c r="E121" s="10" t="str">
        <f>IF(StopWatch!$A116&gt;0,StopWatch!$H116,"")</f>
        <v/>
      </c>
      <c r="F121" s="12" t="str">
        <f>IF(StopWatch!$A116&gt;0,StopWatch!$F116,"")</f>
        <v/>
      </c>
      <c r="G121" s="10" t="str">
        <f>IF(StopWatch!$A116&gt;0,StopWatch!$G116,"")</f>
        <v/>
      </c>
      <c r="H121" s="29" t="str">
        <f>IF(StopWatch!$A116&gt;0,StopWatch!$C116,"")</f>
        <v/>
      </c>
      <c r="I121" s="36"/>
      <c r="J121" s="24"/>
    </row>
    <row r="122" spans="1:10" ht="15.6">
      <c r="A122" s="26" t="str">
        <f>IF(StopWatch!$A117&gt;0,StopWatch!$A117,"")</f>
        <v/>
      </c>
      <c r="B122" s="88"/>
      <c r="C122" s="3" t="str">
        <f>IF(StopWatch!$A117&gt;0,StopWatch!$D117,"")</f>
        <v/>
      </c>
      <c r="D122" s="12" t="str">
        <f>IF(StopWatch!$A117&gt;0,StopWatch!$E117,"")</f>
        <v/>
      </c>
      <c r="E122" s="10" t="str">
        <f>IF(StopWatch!$A117&gt;0,StopWatch!$H117,"")</f>
        <v/>
      </c>
      <c r="F122" s="12" t="str">
        <f>IF(StopWatch!$A117&gt;0,StopWatch!$F117,"")</f>
        <v/>
      </c>
      <c r="G122" s="10" t="str">
        <f>IF(StopWatch!$A117&gt;0,StopWatch!$G117,"")</f>
        <v/>
      </c>
      <c r="H122" s="29" t="str">
        <f>IF(StopWatch!$A117&gt;0,StopWatch!$C117,"")</f>
        <v/>
      </c>
      <c r="I122" s="36"/>
      <c r="J122" s="24"/>
    </row>
    <row r="123" spans="1:10" ht="15.6">
      <c r="A123" s="26" t="str">
        <f>IF(StopWatch!$A118&gt;0,StopWatch!$A118,"")</f>
        <v/>
      </c>
      <c r="B123" s="88"/>
      <c r="C123" s="3" t="str">
        <f>IF(StopWatch!$A118&gt;0,StopWatch!$D118,"")</f>
        <v/>
      </c>
      <c r="D123" s="12" t="str">
        <f>IF(StopWatch!$A118&gt;0,StopWatch!$E118,"")</f>
        <v/>
      </c>
      <c r="E123" s="10" t="str">
        <f>IF(StopWatch!$A118&gt;0,StopWatch!$H118,"")</f>
        <v/>
      </c>
      <c r="F123" s="12" t="str">
        <f>IF(StopWatch!$A118&gt;0,StopWatch!$F118,"")</f>
        <v/>
      </c>
      <c r="G123" s="10" t="str">
        <f>IF(StopWatch!$A118&gt;0,StopWatch!$G118,"")</f>
        <v/>
      </c>
      <c r="H123" s="29" t="str">
        <f>IF(StopWatch!$A118&gt;0,StopWatch!$C118,"")</f>
        <v/>
      </c>
      <c r="I123" s="36"/>
      <c r="J123" s="24"/>
    </row>
    <row r="124" spans="1:10" ht="15.6">
      <c r="A124" s="26" t="str">
        <f>IF(StopWatch!$A119&gt;0,StopWatch!$A119,"")</f>
        <v/>
      </c>
      <c r="B124" s="88"/>
      <c r="C124" s="3" t="str">
        <f>IF(StopWatch!$A119&gt;0,StopWatch!$D119,"")</f>
        <v/>
      </c>
      <c r="D124" s="12" t="str">
        <f>IF(StopWatch!$A119&gt;0,StopWatch!$E119,"")</f>
        <v/>
      </c>
      <c r="E124" s="10" t="str">
        <f>IF(StopWatch!$A119&gt;0,StopWatch!$H119,"")</f>
        <v/>
      </c>
      <c r="F124" s="12" t="str">
        <f>IF(StopWatch!$A119&gt;0,StopWatch!$F119,"")</f>
        <v/>
      </c>
      <c r="G124" s="10" t="str">
        <f>IF(StopWatch!$A119&gt;0,StopWatch!$G119,"")</f>
        <v/>
      </c>
      <c r="H124" s="29" t="str">
        <f>IF(StopWatch!$A119&gt;0,StopWatch!$C119,"")</f>
        <v/>
      </c>
      <c r="I124" s="36"/>
      <c r="J124" s="24"/>
    </row>
    <row r="125" spans="1:10" ht="15.6">
      <c r="A125" s="26" t="str">
        <f>IF(StopWatch!$A120&gt;0,StopWatch!$A120,"")</f>
        <v/>
      </c>
      <c r="B125" s="88"/>
      <c r="C125" s="3" t="str">
        <f>IF(StopWatch!$A120&gt;0,StopWatch!$D120,"")</f>
        <v/>
      </c>
      <c r="D125" s="12" t="str">
        <f>IF(StopWatch!$A120&gt;0,StopWatch!$E120,"")</f>
        <v/>
      </c>
      <c r="E125" s="10" t="str">
        <f>IF(StopWatch!$A120&gt;0,StopWatch!$H120,"")</f>
        <v/>
      </c>
      <c r="F125" s="12" t="str">
        <f>IF(StopWatch!$A120&gt;0,StopWatch!$F120,"")</f>
        <v/>
      </c>
      <c r="G125" s="10" t="str">
        <f>IF(StopWatch!$A120&gt;0,StopWatch!$G120,"")</f>
        <v/>
      </c>
      <c r="H125" s="29" t="str">
        <f>IF(StopWatch!$A120&gt;0,StopWatch!$C120,"")</f>
        <v/>
      </c>
      <c r="I125" s="36"/>
      <c r="J125" s="24"/>
    </row>
    <row r="126" spans="1:10" ht="15.6">
      <c r="A126" s="26" t="str">
        <f>IF(StopWatch!$A121&gt;0,StopWatch!$A121,"")</f>
        <v/>
      </c>
      <c r="B126" s="88"/>
      <c r="C126" s="3" t="str">
        <f>IF(StopWatch!$A121&gt;0,StopWatch!$D121,"")</f>
        <v/>
      </c>
      <c r="D126" s="12" t="str">
        <f>IF(StopWatch!$A121&gt;0,StopWatch!$E121,"")</f>
        <v/>
      </c>
      <c r="E126" s="10" t="str">
        <f>IF(StopWatch!$A121&gt;0,StopWatch!$H121,"")</f>
        <v/>
      </c>
      <c r="F126" s="12" t="str">
        <f>IF(StopWatch!$A121&gt;0,StopWatch!$F121,"")</f>
        <v/>
      </c>
      <c r="G126" s="10" t="str">
        <f>IF(StopWatch!$A121&gt;0,StopWatch!$G121,"")</f>
        <v/>
      </c>
      <c r="H126" s="29" t="str">
        <f>IF(StopWatch!$A121&gt;0,StopWatch!$C121,"")</f>
        <v/>
      </c>
      <c r="I126" s="36"/>
      <c r="J126" s="24"/>
    </row>
    <row r="127" spans="1:10" ht="15.6">
      <c r="A127" s="26" t="str">
        <f>IF(StopWatch!$A122&gt;0,StopWatch!$A122,"")</f>
        <v/>
      </c>
      <c r="B127" s="88"/>
      <c r="C127" s="3" t="str">
        <f>IF(StopWatch!$A122&gt;0,StopWatch!$D122,"")</f>
        <v/>
      </c>
      <c r="D127" s="12" t="str">
        <f>IF(StopWatch!$A122&gt;0,StopWatch!$E122,"")</f>
        <v/>
      </c>
      <c r="E127" s="10" t="str">
        <f>IF(StopWatch!$A122&gt;0,StopWatch!$H122,"")</f>
        <v/>
      </c>
      <c r="F127" s="12" t="str">
        <f>IF(StopWatch!$A122&gt;0,StopWatch!$F122,"")</f>
        <v/>
      </c>
      <c r="G127" s="10" t="str">
        <f>IF(StopWatch!$A122&gt;0,StopWatch!$G122,"")</f>
        <v/>
      </c>
      <c r="H127" s="29" t="str">
        <f>IF(StopWatch!$A122&gt;0,StopWatch!$C122,"")</f>
        <v/>
      </c>
      <c r="I127" s="36"/>
      <c r="J127" s="24"/>
    </row>
    <row r="128" spans="1:10" ht="15.6">
      <c r="A128" s="26" t="str">
        <f>IF(StopWatch!$A123&gt;0,StopWatch!$A123,"")</f>
        <v/>
      </c>
      <c r="B128" s="88"/>
      <c r="C128" s="3" t="str">
        <f>IF(StopWatch!$A123&gt;0,StopWatch!$D123,"")</f>
        <v/>
      </c>
      <c r="D128" s="12" t="str">
        <f>IF(StopWatch!$A123&gt;0,StopWatch!$E123,"")</f>
        <v/>
      </c>
      <c r="E128" s="10" t="str">
        <f>IF(StopWatch!$A123&gt;0,StopWatch!$H123,"")</f>
        <v/>
      </c>
      <c r="F128" s="12" t="str">
        <f>IF(StopWatch!$A123&gt;0,StopWatch!$F123,"")</f>
        <v/>
      </c>
      <c r="G128" s="10" t="str">
        <f>IF(StopWatch!$A123&gt;0,StopWatch!$G123,"")</f>
        <v/>
      </c>
      <c r="H128" s="29" t="str">
        <f>IF(StopWatch!$A123&gt;0,StopWatch!$C123,"")</f>
        <v/>
      </c>
      <c r="I128" s="36"/>
      <c r="J128" s="24"/>
    </row>
    <row r="129" spans="1:10" ht="15.6">
      <c r="A129" s="26" t="str">
        <f>IF(StopWatch!$A124&gt;0,StopWatch!$A124,"")</f>
        <v/>
      </c>
      <c r="B129" s="88"/>
      <c r="C129" s="3" t="str">
        <f>IF(StopWatch!$A124&gt;0,StopWatch!$D124,"")</f>
        <v/>
      </c>
      <c r="D129" s="12" t="str">
        <f>IF(StopWatch!$A124&gt;0,StopWatch!$E124,"")</f>
        <v/>
      </c>
      <c r="E129" s="10" t="str">
        <f>IF(StopWatch!$A124&gt;0,StopWatch!$H124,"")</f>
        <v/>
      </c>
      <c r="F129" s="12" t="str">
        <f>IF(StopWatch!$A124&gt;0,StopWatch!$F124,"")</f>
        <v/>
      </c>
      <c r="G129" s="10" t="str">
        <f>IF(StopWatch!$A124&gt;0,StopWatch!$G124,"")</f>
        <v/>
      </c>
      <c r="H129" s="29" t="str">
        <f>IF(StopWatch!$A124&gt;0,StopWatch!$C124,"")</f>
        <v/>
      </c>
      <c r="I129" s="36"/>
      <c r="J129" s="24"/>
    </row>
    <row r="130" spans="1:10" ht="15.6">
      <c r="A130" s="26" t="str">
        <f>IF(StopWatch!$A125&gt;0,StopWatch!$A125,"")</f>
        <v/>
      </c>
      <c r="B130" s="88"/>
      <c r="C130" s="3" t="str">
        <f>IF(StopWatch!$A125&gt;0,StopWatch!$D125,"")</f>
        <v/>
      </c>
      <c r="D130" s="12" t="str">
        <f>IF(StopWatch!$A125&gt;0,StopWatch!$E125,"")</f>
        <v/>
      </c>
      <c r="E130" s="10" t="str">
        <f>IF(StopWatch!$A125&gt;0,StopWatch!$H125,"")</f>
        <v/>
      </c>
      <c r="F130" s="12" t="str">
        <f>IF(StopWatch!$A125&gt;0,StopWatch!$F125,"")</f>
        <v/>
      </c>
      <c r="G130" s="10" t="str">
        <f>IF(StopWatch!$A125&gt;0,StopWatch!$G125,"")</f>
        <v/>
      </c>
      <c r="H130" s="29" t="str">
        <f>IF(StopWatch!$A125&gt;0,StopWatch!$C125,"")</f>
        <v/>
      </c>
      <c r="I130" s="36"/>
      <c r="J130" s="24"/>
    </row>
    <row r="131" spans="1:10" ht="15.6">
      <c r="A131" s="26" t="str">
        <f>IF(StopWatch!$A126&gt;0,StopWatch!$A126,"")</f>
        <v/>
      </c>
      <c r="B131" s="88"/>
      <c r="C131" s="3" t="str">
        <f>IF(StopWatch!$A126&gt;0,StopWatch!$D126,"")</f>
        <v/>
      </c>
      <c r="D131" s="12" t="str">
        <f>IF(StopWatch!$A126&gt;0,StopWatch!$E126,"")</f>
        <v/>
      </c>
      <c r="E131" s="10" t="str">
        <f>IF(StopWatch!$A126&gt;0,StopWatch!$H126,"")</f>
        <v/>
      </c>
      <c r="F131" s="12" t="str">
        <f>IF(StopWatch!$A126&gt;0,StopWatch!$F126,"")</f>
        <v/>
      </c>
      <c r="G131" s="10" t="str">
        <f>IF(StopWatch!$A126&gt;0,StopWatch!$G126,"")</f>
        <v/>
      </c>
      <c r="H131" s="29" t="str">
        <f>IF(StopWatch!$A126&gt;0,StopWatch!$C126,"")</f>
        <v/>
      </c>
      <c r="I131" s="36"/>
      <c r="J131" s="24"/>
    </row>
    <row r="132" spans="1:10" ht="15.6">
      <c r="A132" s="26" t="str">
        <f>IF(StopWatch!$A127&gt;0,StopWatch!$A127,"")</f>
        <v/>
      </c>
      <c r="B132" s="88"/>
      <c r="C132" s="3" t="str">
        <f>IF(StopWatch!$A127&gt;0,StopWatch!$D127,"")</f>
        <v/>
      </c>
      <c r="D132" s="12" t="str">
        <f>IF(StopWatch!$A127&gt;0,StopWatch!$E127,"")</f>
        <v/>
      </c>
      <c r="E132" s="10" t="str">
        <f>IF(StopWatch!$A127&gt;0,StopWatch!$H127,"")</f>
        <v/>
      </c>
      <c r="F132" s="12" t="str">
        <f>IF(StopWatch!$A127&gt;0,StopWatch!$F127,"")</f>
        <v/>
      </c>
      <c r="G132" s="10" t="str">
        <f>IF(StopWatch!$A127&gt;0,StopWatch!$G127,"")</f>
        <v/>
      </c>
      <c r="H132" s="29" t="str">
        <f>IF(StopWatch!$A127&gt;0,StopWatch!$C127,"")</f>
        <v/>
      </c>
      <c r="I132" s="36"/>
      <c r="J132" s="24"/>
    </row>
    <row r="133" spans="1:10" ht="15.6">
      <c r="A133" s="26" t="str">
        <f>IF(StopWatch!$A128&gt;0,StopWatch!$A128,"")</f>
        <v/>
      </c>
      <c r="B133" s="88"/>
      <c r="C133" s="3" t="str">
        <f>IF(StopWatch!$A128&gt;0,StopWatch!$D128,"")</f>
        <v/>
      </c>
      <c r="D133" s="12" t="str">
        <f>IF(StopWatch!$A128&gt;0,StopWatch!$E128,"")</f>
        <v/>
      </c>
      <c r="E133" s="10" t="str">
        <f>IF(StopWatch!$A128&gt;0,StopWatch!$H128,"")</f>
        <v/>
      </c>
      <c r="F133" s="12" t="str">
        <f>IF(StopWatch!$A128&gt;0,StopWatch!$F128,"")</f>
        <v/>
      </c>
      <c r="G133" s="10" t="str">
        <f>IF(StopWatch!$A128&gt;0,StopWatch!$G128,"")</f>
        <v/>
      </c>
      <c r="H133" s="29" t="str">
        <f>IF(StopWatch!$A128&gt;0,StopWatch!$C128,"")</f>
        <v/>
      </c>
      <c r="I133" s="36"/>
      <c r="J133" s="24"/>
    </row>
    <row r="134" spans="1:10" ht="15.6">
      <c r="A134" s="26" t="str">
        <f>IF(StopWatch!$A129&gt;0,StopWatch!$A129,"")</f>
        <v/>
      </c>
      <c r="B134" s="88"/>
      <c r="C134" s="3" t="str">
        <f>IF(StopWatch!$A129&gt;0,StopWatch!$D129,"")</f>
        <v/>
      </c>
      <c r="D134" s="12" t="str">
        <f>IF(StopWatch!$A129&gt;0,StopWatch!$E129,"")</f>
        <v/>
      </c>
      <c r="E134" s="10" t="str">
        <f>IF(StopWatch!$A129&gt;0,StopWatch!$H129,"")</f>
        <v/>
      </c>
      <c r="F134" s="12" t="str">
        <f>IF(StopWatch!$A129&gt;0,StopWatch!$F129,"")</f>
        <v/>
      </c>
      <c r="G134" s="10" t="str">
        <f>IF(StopWatch!$A129&gt;0,StopWatch!$G129,"")</f>
        <v/>
      </c>
      <c r="H134" s="29" t="str">
        <f>IF(StopWatch!$A129&gt;0,StopWatch!$C129,"")</f>
        <v/>
      </c>
      <c r="I134" s="36"/>
      <c r="J134" s="24"/>
    </row>
    <row r="135" spans="1:10" ht="15.6">
      <c r="A135" s="26" t="str">
        <f>IF(StopWatch!$A130&gt;0,StopWatch!$A130,"")</f>
        <v/>
      </c>
      <c r="B135" s="88"/>
      <c r="C135" s="3" t="str">
        <f>IF(StopWatch!$A130&gt;0,StopWatch!$D130,"")</f>
        <v/>
      </c>
      <c r="D135" s="12" t="str">
        <f>IF(StopWatch!$A130&gt;0,StopWatch!$E130,"")</f>
        <v/>
      </c>
      <c r="E135" s="10" t="str">
        <f>IF(StopWatch!$A130&gt;0,StopWatch!$H130,"")</f>
        <v/>
      </c>
      <c r="F135" s="12" t="str">
        <f>IF(StopWatch!$A130&gt;0,StopWatch!$F130,"")</f>
        <v/>
      </c>
      <c r="G135" s="10" t="str">
        <f>IF(StopWatch!$A130&gt;0,StopWatch!$G130,"")</f>
        <v/>
      </c>
      <c r="H135" s="29" t="str">
        <f>IF(StopWatch!$A130&gt;0,StopWatch!$C130,"")</f>
        <v/>
      </c>
      <c r="I135" s="36"/>
      <c r="J135" s="24"/>
    </row>
    <row r="136" spans="1:10" ht="15.6">
      <c r="A136" s="26" t="str">
        <f>IF(StopWatch!$A131&gt;0,StopWatch!$A131,"")</f>
        <v/>
      </c>
      <c r="B136" s="88"/>
      <c r="C136" s="3" t="str">
        <f>IF(StopWatch!$A131&gt;0,StopWatch!$D131,"")</f>
        <v/>
      </c>
      <c r="D136" s="12" t="str">
        <f>IF(StopWatch!$A131&gt;0,StopWatch!$E131,"")</f>
        <v/>
      </c>
      <c r="E136" s="10" t="str">
        <f>IF(StopWatch!$A131&gt;0,StopWatch!$H131,"")</f>
        <v/>
      </c>
      <c r="F136" s="12" t="str">
        <f>IF(StopWatch!$A131&gt;0,StopWatch!$F131,"")</f>
        <v/>
      </c>
      <c r="G136" s="10" t="str">
        <f>IF(StopWatch!$A131&gt;0,StopWatch!$G131,"")</f>
        <v/>
      </c>
      <c r="H136" s="29" t="str">
        <f>IF(StopWatch!$A131&gt;0,StopWatch!$C131,"")</f>
        <v/>
      </c>
      <c r="I136" s="36"/>
      <c r="J136" s="24"/>
    </row>
    <row r="137" spans="1:10" ht="15.6">
      <c r="A137" s="26" t="str">
        <f>IF(StopWatch!$A132&gt;0,StopWatch!$A132,"")</f>
        <v/>
      </c>
      <c r="B137" s="88"/>
      <c r="C137" s="3" t="str">
        <f>IF(StopWatch!$A132&gt;0,StopWatch!$D132,"")</f>
        <v/>
      </c>
      <c r="D137" s="12" t="str">
        <f>IF(StopWatch!$A132&gt;0,StopWatch!$E132,"")</f>
        <v/>
      </c>
      <c r="E137" s="10" t="str">
        <f>IF(StopWatch!$A132&gt;0,StopWatch!$H132,"")</f>
        <v/>
      </c>
      <c r="F137" s="12" t="str">
        <f>IF(StopWatch!$A132&gt;0,StopWatch!$F132,"")</f>
        <v/>
      </c>
      <c r="G137" s="10" t="str">
        <f>IF(StopWatch!$A132&gt;0,StopWatch!$G132,"")</f>
        <v/>
      </c>
      <c r="H137" s="29" t="str">
        <f>IF(StopWatch!$A132&gt;0,StopWatch!$C132,"")</f>
        <v/>
      </c>
      <c r="I137" s="36"/>
      <c r="J137" s="24"/>
    </row>
    <row r="138" spans="1:10" ht="15.6">
      <c r="A138" s="26" t="str">
        <f>IF(StopWatch!$A133&gt;0,StopWatch!$A133,"")</f>
        <v/>
      </c>
      <c r="B138" s="88"/>
      <c r="C138" s="3" t="str">
        <f>IF(StopWatch!$A133&gt;0,StopWatch!$D133,"")</f>
        <v/>
      </c>
      <c r="D138" s="12" t="str">
        <f>IF(StopWatch!$A133&gt;0,StopWatch!$E133,"")</f>
        <v/>
      </c>
      <c r="E138" s="10" t="str">
        <f>IF(StopWatch!$A133&gt;0,StopWatch!$H133,"")</f>
        <v/>
      </c>
      <c r="F138" s="12" t="str">
        <f>IF(StopWatch!$A133&gt;0,StopWatch!$F133,"")</f>
        <v/>
      </c>
      <c r="G138" s="10" t="str">
        <f>IF(StopWatch!$A133&gt;0,StopWatch!$G133,"")</f>
        <v/>
      </c>
      <c r="H138" s="29" t="str">
        <f>IF(StopWatch!$A133&gt;0,StopWatch!$C133,"")</f>
        <v/>
      </c>
      <c r="I138" s="36"/>
      <c r="J138" s="24"/>
    </row>
    <row r="139" spans="1:10" ht="15.6">
      <c r="A139" s="26" t="str">
        <f>IF(StopWatch!$A134&gt;0,StopWatch!$A134,"")</f>
        <v/>
      </c>
      <c r="B139" s="88"/>
      <c r="C139" s="3" t="str">
        <f>IF(StopWatch!$A134&gt;0,StopWatch!$D134,"")</f>
        <v/>
      </c>
      <c r="D139" s="12" t="str">
        <f>IF(StopWatch!$A134&gt;0,StopWatch!$E134,"")</f>
        <v/>
      </c>
      <c r="E139" s="10" t="str">
        <f>IF(StopWatch!$A134&gt;0,StopWatch!$H134,"")</f>
        <v/>
      </c>
      <c r="F139" s="12" t="str">
        <f>IF(StopWatch!$A134&gt;0,StopWatch!$F134,"")</f>
        <v/>
      </c>
      <c r="G139" s="10" t="str">
        <f>IF(StopWatch!$A134&gt;0,StopWatch!$G134,"")</f>
        <v/>
      </c>
      <c r="H139" s="29" t="str">
        <f>IF(StopWatch!$A134&gt;0,StopWatch!$C134,"")</f>
        <v/>
      </c>
      <c r="I139" s="36"/>
      <c r="J139" s="24"/>
    </row>
    <row r="140" spans="1:10" ht="15.6">
      <c r="A140" s="26" t="str">
        <f>IF(StopWatch!$A135&gt;0,StopWatch!$A135,"")</f>
        <v/>
      </c>
      <c r="B140" s="88"/>
      <c r="C140" s="3" t="str">
        <f>IF(StopWatch!$A135&gt;0,StopWatch!$D135,"")</f>
        <v/>
      </c>
      <c r="D140" s="12" t="str">
        <f>IF(StopWatch!$A135&gt;0,StopWatch!$E135,"")</f>
        <v/>
      </c>
      <c r="E140" s="10" t="str">
        <f>IF(StopWatch!$A135&gt;0,StopWatch!$H135,"")</f>
        <v/>
      </c>
      <c r="F140" s="12" t="str">
        <f>IF(StopWatch!$A135&gt;0,StopWatch!$F135,"")</f>
        <v/>
      </c>
      <c r="G140" s="10" t="str">
        <f>IF(StopWatch!$A135&gt;0,StopWatch!$G135,"")</f>
        <v/>
      </c>
      <c r="H140" s="29" t="str">
        <f>IF(StopWatch!$A135&gt;0,StopWatch!$C135,"")</f>
        <v/>
      </c>
      <c r="I140" s="36"/>
      <c r="J140" s="24"/>
    </row>
    <row r="141" spans="1:10" ht="15.6">
      <c r="A141" s="26" t="str">
        <f>IF(StopWatch!$A136&gt;0,StopWatch!$A136,"")</f>
        <v/>
      </c>
      <c r="B141" s="88"/>
      <c r="C141" s="3" t="str">
        <f>IF(StopWatch!$A136&gt;0,StopWatch!$D136,"")</f>
        <v/>
      </c>
      <c r="D141" s="12" t="str">
        <f>IF(StopWatch!$A136&gt;0,StopWatch!$E136,"")</f>
        <v/>
      </c>
      <c r="E141" s="10" t="str">
        <f>IF(StopWatch!$A136&gt;0,StopWatch!$H136,"")</f>
        <v/>
      </c>
      <c r="F141" s="12" t="str">
        <f>IF(StopWatch!$A136&gt;0,StopWatch!$F136,"")</f>
        <v/>
      </c>
      <c r="G141" s="10" t="str">
        <f>IF(StopWatch!$A136&gt;0,StopWatch!$G136,"")</f>
        <v/>
      </c>
      <c r="H141" s="29" t="str">
        <f>IF(StopWatch!$A136&gt;0,StopWatch!$C136,"")</f>
        <v/>
      </c>
      <c r="I141" s="36"/>
      <c r="J141" s="24"/>
    </row>
    <row r="142" spans="1:10" ht="15.6">
      <c r="A142" s="26" t="str">
        <f>IF(StopWatch!$A137&gt;0,StopWatch!$A137,"")</f>
        <v/>
      </c>
      <c r="B142" s="88"/>
      <c r="C142" s="3" t="str">
        <f>IF(StopWatch!$A137&gt;0,StopWatch!$D137,"")</f>
        <v/>
      </c>
      <c r="D142" s="12" t="str">
        <f>IF(StopWatch!$A137&gt;0,StopWatch!$E137,"")</f>
        <v/>
      </c>
      <c r="E142" s="10" t="str">
        <f>IF(StopWatch!$A137&gt;0,StopWatch!$H137,"")</f>
        <v/>
      </c>
      <c r="F142" s="12" t="str">
        <f>IF(StopWatch!$A137&gt;0,StopWatch!$F137,"")</f>
        <v/>
      </c>
      <c r="G142" s="10" t="str">
        <f>IF(StopWatch!$A137&gt;0,StopWatch!$G137,"")</f>
        <v/>
      </c>
      <c r="H142" s="29" t="str">
        <f>IF(StopWatch!$A137&gt;0,StopWatch!$C137,"")</f>
        <v/>
      </c>
      <c r="I142" s="36"/>
      <c r="J142" s="24"/>
    </row>
    <row r="143" spans="1:10" ht="15.6">
      <c r="A143" s="26" t="str">
        <f>IF(StopWatch!$A138&gt;0,StopWatch!$A138,"")</f>
        <v/>
      </c>
      <c r="B143" s="88"/>
      <c r="C143" s="3" t="str">
        <f>IF(StopWatch!$A138&gt;0,StopWatch!$D138,"")</f>
        <v/>
      </c>
      <c r="D143" s="12" t="str">
        <f>IF(StopWatch!$A138&gt;0,StopWatch!$E138,"")</f>
        <v/>
      </c>
      <c r="E143" s="10" t="str">
        <f>IF(StopWatch!$A138&gt;0,StopWatch!$H138,"")</f>
        <v/>
      </c>
      <c r="F143" s="12" t="str">
        <f>IF(StopWatch!$A138&gt;0,StopWatch!$F138,"")</f>
        <v/>
      </c>
      <c r="G143" s="10" t="str">
        <f>IF(StopWatch!$A138&gt;0,StopWatch!$G138,"")</f>
        <v/>
      </c>
      <c r="H143" s="29" t="str">
        <f>IF(StopWatch!$A138&gt;0,StopWatch!$C138,"")</f>
        <v/>
      </c>
      <c r="I143" s="36"/>
      <c r="J143" s="24"/>
    </row>
    <row r="144" spans="1:10" ht="15.6">
      <c r="A144" s="26" t="str">
        <f>IF(StopWatch!$A139&gt;0,StopWatch!$A139,"")</f>
        <v/>
      </c>
      <c r="B144" s="88"/>
      <c r="C144" s="3" t="str">
        <f>IF(StopWatch!$A139&gt;0,StopWatch!$D139,"")</f>
        <v/>
      </c>
      <c r="D144" s="12" t="str">
        <f>IF(StopWatch!$A139&gt;0,StopWatch!$E139,"")</f>
        <v/>
      </c>
      <c r="E144" s="10" t="str">
        <f>IF(StopWatch!$A139&gt;0,StopWatch!$H139,"")</f>
        <v/>
      </c>
      <c r="F144" s="12" t="str">
        <f>IF(StopWatch!$A139&gt;0,StopWatch!$F139,"")</f>
        <v/>
      </c>
      <c r="G144" s="10" t="str">
        <f>IF(StopWatch!$A139&gt;0,StopWatch!$G139,"")</f>
        <v/>
      </c>
      <c r="H144" s="29" t="str">
        <f>IF(StopWatch!$A139&gt;0,StopWatch!$C139,"")</f>
        <v/>
      </c>
      <c r="I144" s="36"/>
      <c r="J144" s="24"/>
    </row>
    <row r="145" spans="1:10" ht="15.6">
      <c r="A145" s="26" t="str">
        <f>IF(StopWatch!$A140&gt;0,StopWatch!$A140,"")</f>
        <v/>
      </c>
      <c r="B145" s="88"/>
      <c r="C145" s="3" t="str">
        <f>IF(StopWatch!$A140&gt;0,StopWatch!$D140,"")</f>
        <v/>
      </c>
      <c r="D145" s="12" t="str">
        <f>IF(StopWatch!$A140&gt;0,StopWatch!$E140,"")</f>
        <v/>
      </c>
      <c r="E145" s="10" t="str">
        <f>IF(StopWatch!$A140&gt;0,StopWatch!$H140,"")</f>
        <v/>
      </c>
      <c r="F145" s="12" t="str">
        <f>IF(StopWatch!$A140&gt;0,StopWatch!$F140,"")</f>
        <v/>
      </c>
      <c r="G145" s="10" t="str">
        <f>IF(StopWatch!$A140&gt;0,StopWatch!$G140,"")</f>
        <v/>
      </c>
      <c r="H145" s="29" t="str">
        <f>IF(StopWatch!$A140&gt;0,StopWatch!$C140,"")</f>
        <v/>
      </c>
      <c r="I145" s="37"/>
      <c r="J145" s="24"/>
    </row>
    <row r="146" spans="1:10" ht="15.6">
      <c r="A146" s="26" t="str">
        <f>IF(StopWatch!$A141&gt;0,StopWatch!$A141,"")</f>
        <v/>
      </c>
      <c r="B146" s="88"/>
      <c r="C146" s="3" t="str">
        <f>IF(StopWatch!$A141&gt;0,StopWatch!$D141,"")</f>
        <v/>
      </c>
      <c r="D146" s="12" t="str">
        <f>IF(StopWatch!$A141&gt;0,StopWatch!$E141,"")</f>
        <v/>
      </c>
      <c r="E146" s="10" t="str">
        <f>IF(StopWatch!$A141&gt;0,StopWatch!$H141,"")</f>
        <v/>
      </c>
      <c r="F146" s="12" t="str">
        <f>IF(StopWatch!$A141&gt;0,StopWatch!$F141,"")</f>
        <v/>
      </c>
      <c r="G146" s="10" t="str">
        <f>IF(StopWatch!$A141&gt;0,StopWatch!$G141,"")</f>
        <v/>
      </c>
      <c r="H146" s="29" t="str">
        <f>IF(StopWatch!$A141&gt;0,StopWatch!$C141,"")</f>
        <v/>
      </c>
      <c r="I146" s="38"/>
      <c r="J146" s="25"/>
    </row>
    <row r="147" spans="1:10" ht="15.6">
      <c r="A147" s="26" t="str">
        <f>IF(StopWatch!$A142&gt;0,StopWatch!$A142,"")</f>
        <v/>
      </c>
      <c r="B147" s="88"/>
      <c r="C147" s="3" t="str">
        <f>IF(StopWatch!$A142&gt;0,StopWatch!$D142,"")</f>
        <v/>
      </c>
      <c r="D147" s="12" t="str">
        <f>IF(StopWatch!$A142&gt;0,StopWatch!$E142,"")</f>
        <v/>
      </c>
      <c r="E147" s="10" t="str">
        <f>IF(StopWatch!$A142&gt;0,StopWatch!$H142,"")</f>
        <v/>
      </c>
      <c r="F147" s="12" t="str">
        <f>IF(StopWatch!$A142&gt;0,StopWatch!$F142,"")</f>
        <v/>
      </c>
      <c r="G147" s="10" t="str">
        <f>IF(StopWatch!$A142&gt;0,StopWatch!$G142,"")</f>
        <v/>
      </c>
      <c r="H147" s="29" t="str">
        <f>IF(StopWatch!$A142&gt;0,StopWatch!$C142,"")</f>
        <v/>
      </c>
      <c r="I147" s="37"/>
      <c r="J147" s="25"/>
    </row>
    <row r="148" spans="1:10" ht="15.6">
      <c r="A148" s="26" t="str">
        <f>IF(StopWatch!$A143&gt;0,StopWatch!$A143,"")</f>
        <v/>
      </c>
      <c r="B148" s="88"/>
      <c r="C148" s="3" t="str">
        <f>IF(StopWatch!$A143&gt;0,StopWatch!$D143,"")</f>
        <v/>
      </c>
      <c r="D148" s="12" t="str">
        <f>IF(StopWatch!$A143&gt;0,StopWatch!$E143,"")</f>
        <v/>
      </c>
      <c r="E148" s="10" t="str">
        <f>IF(StopWatch!$A143&gt;0,StopWatch!$H143,"")</f>
        <v/>
      </c>
      <c r="F148" s="12" t="str">
        <f>IF(StopWatch!$A143&gt;0,StopWatch!$F143,"")</f>
        <v/>
      </c>
      <c r="G148" s="10" t="str">
        <f>IF(StopWatch!$A143&gt;0,StopWatch!$G143,"")</f>
        <v/>
      </c>
      <c r="H148" s="29" t="str">
        <f>IF(StopWatch!$A143&gt;0,StopWatch!$C143,"")</f>
        <v/>
      </c>
      <c r="I148" s="38"/>
      <c r="J148" s="25"/>
    </row>
    <row r="149" spans="1:10" ht="15.6">
      <c r="A149" s="26" t="str">
        <f>IF(StopWatch!$A144&gt;0,StopWatch!$A144,"")</f>
        <v/>
      </c>
      <c r="B149" s="88"/>
      <c r="C149" s="3" t="str">
        <f>IF(StopWatch!$A144&gt;0,StopWatch!$D144,"")</f>
        <v/>
      </c>
      <c r="D149" s="12" t="str">
        <f>IF(StopWatch!$A144&gt;0,StopWatch!$E144,"")</f>
        <v/>
      </c>
      <c r="E149" s="10" t="str">
        <f>IF(StopWatch!$A144&gt;0,StopWatch!$H144,"")</f>
        <v/>
      </c>
      <c r="F149" s="12" t="str">
        <f>IF(StopWatch!$A144&gt;0,StopWatch!$F144,"")</f>
        <v/>
      </c>
      <c r="G149" s="10" t="str">
        <f>IF(StopWatch!$A144&gt;0,StopWatch!$G144,"")</f>
        <v/>
      </c>
      <c r="H149" s="29" t="str">
        <f>IF(StopWatch!$A144&gt;0,StopWatch!$C144,"")</f>
        <v/>
      </c>
      <c r="I149" s="37"/>
      <c r="J149" s="25"/>
    </row>
    <row r="150" spans="1:10" ht="15.6">
      <c r="A150" s="26" t="str">
        <f>IF(StopWatch!$A145&gt;0,StopWatch!$A145,"")</f>
        <v/>
      </c>
      <c r="B150" s="88"/>
      <c r="C150" s="3" t="str">
        <f>IF(StopWatch!$A145&gt;0,StopWatch!$D145,"")</f>
        <v/>
      </c>
      <c r="D150" s="12" t="str">
        <f>IF(StopWatch!$A145&gt;0,StopWatch!$E145,"")</f>
        <v/>
      </c>
      <c r="E150" s="10" t="str">
        <f>IF(StopWatch!$A145&gt;0,StopWatch!$H145,"")</f>
        <v/>
      </c>
      <c r="F150" s="12" t="str">
        <f>IF(StopWatch!$A145&gt;0,StopWatch!$F145,"")</f>
        <v/>
      </c>
      <c r="G150" s="10" t="str">
        <f>IF(StopWatch!$A145&gt;0,StopWatch!$G145,"")</f>
        <v/>
      </c>
      <c r="H150" s="29" t="str">
        <f>IF(StopWatch!$A145&gt;0,StopWatch!$C145,"")</f>
        <v/>
      </c>
      <c r="I150" s="38"/>
      <c r="J150" s="25"/>
    </row>
    <row r="151" spans="1:10" ht="15.6">
      <c r="A151" s="26" t="str">
        <f>IF(StopWatch!$A146&gt;0,StopWatch!$A146,"")</f>
        <v/>
      </c>
      <c r="B151" s="88"/>
      <c r="C151" s="3" t="str">
        <f>IF(StopWatch!$A146&gt;0,StopWatch!$D146,"")</f>
        <v/>
      </c>
      <c r="D151" s="12" t="str">
        <f>IF(StopWatch!$A146&gt;0,StopWatch!$E146,"")</f>
        <v/>
      </c>
      <c r="E151" s="10" t="str">
        <f>IF(StopWatch!$A146&gt;0,StopWatch!$H146,"")</f>
        <v/>
      </c>
      <c r="F151" s="12" t="str">
        <f>IF(StopWatch!$A146&gt;0,StopWatch!$F146,"")</f>
        <v/>
      </c>
      <c r="G151" s="10" t="str">
        <f>IF(StopWatch!$A146&gt;0,StopWatch!$G146,"")</f>
        <v/>
      </c>
      <c r="H151" s="29" t="str">
        <f>IF(StopWatch!$A146&gt;0,StopWatch!$C146,"")</f>
        <v/>
      </c>
      <c r="I151" s="37"/>
      <c r="J151" s="25"/>
    </row>
    <row r="152" spans="1:10" ht="15.6">
      <c r="A152" s="26" t="str">
        <f>IF(StopWatch!$A147&gt;0,StopWatch!$A147,"")</f>
        <v/>
      </c>
      <c r="B152" s="88"/>
      <c r="C152" s="3" t="str">
        <f>IF(StopWatch!$A147&gt;0,StopWatch!$D147,"")</f>
        <v/>
      </c>
      <c r="D152" s="12" t="str">
        <f>IF(StopWatch!$A147&gt;0,StopWatch!$E147,"")</f>
        <v/>
      </c>
      <c r="E152" s="10" t="str">
        <f>IF(StopWatch!$A147&gt;0,StopWatch!$H147,"")</f>
        <v/>
      </c>
      <c r="F152" s="12" t="str">
        <f>IF(StopWatch!$A147&gt;0,StopWatch!$F147,"")</f>
        <v/>
      </c>
      <c r="G152" s="10" t="str">
        <f>IF(StopWatch!$A147&gt;0,StopWatch!$G147,"")</f>
        <v/>
      </c>
      <c r="H152" s="29" t="str">
        <f>IF(StopWatch!$A147&gt;0,StopWatch!$C147,"")</f>
        <v/>
      </c>
      <c r="I152" s="38"/>
      <c r="J152" s="25"/>
    </row>
    <row r="153" spans="1:10" ht="15.6">
      <c r="A153" s="26" t="str">
        <f>IF(StopWatch!$A148&gt;0,StopWatch!$A148,"")</f>
        <v/>
      </c>
      <c r="B153" s="88"/>
      <c r="C153" s="3" t="str">
        <f>IF(StopWatch!$A148&gt;0,StopWatch!$D148,"")</f>
        <v/>
      </c>
      <c r="D153" s="12" t="str">
        <f>IF(StopWatch!$A148&gt;0,StopWatch!$E148,"")</f>
        <v/>
      </c>
      <c r="E153" s="10" t="str">
        <f>IF(StopWatch!$A148&gt;0,StopWatch!$H148,"")</f>
        <v/>
      </c>
      <c r="F153" s="12" t="str">
        <f>IF(StopWatch!$A148&gt;0,StopWatch!$F148,"")</f>
        <v/>
      </c>
      <c r="G153" s="10" t="str">
        <f>IF(StopWatch!$A148&gt;0,StopWatch!$G148,"")</f>
        <v/>
      </c>
      <c r="H153" s="29" t="str">
        <f>IF(StopWatch!$A148&gt;0,StopWatch!$C148,"")</f>
        <v/>
      </c>
      <c r="I153" s="39"/>
      <c r="J153" s="20"/>
    </row>
    <row r="154" spans="1:10" ht="15.6">
      <c r="A154" s="26" t="str">
        <f>IF(StopWatch!$A149&gt;0,StopWatch!$A149,"")</f>
        <v/>
      </c>
      <c r="B154" s="88"/>
      <c r="C154" s="3" t="str">
        <f>IF(StopWatch!$A149&gt;0,StopWatch!$D149,"")</f>
        <v/>
      </c>
      <c r="D154" s="12" t="str">
        <f>IF(StopWatch!$A149&gt;0,StopWatch!$E149,"")</f>
        <v/>
      </c>
      <c r="E154" s="10" t="str">
        <f>IF(StopWatch!$A149&gt;0,StopWatch!$H149,"")</f>
        <v/>
      </c>
      <c r="F154" s="12" t="str">
        <f>IF(StopWatch!$A149&gt;0,StopWatch!$F149,"")</f>
        <v/>
      </c>
      <c r="G154" s="10" t="str">
        <f>IF(StopWatch!$A149&gt;0,StopWatch!$G149,"")</f>
        <v/>
      </c>
      <c r="H154" s="29" t="str">
        <f>IF(StopWatch!$A149&gt;0,StopWatch!$C149,"")</f>
        <v/>
      </c>
      <c r="I154" s="40"/>
      <c r="J154" s="20"/>
    </row>
    <row r="155" spans="1:10" ht="15.6">
      <c r="A155" s="26" t="str">
        <f>IF(StopWatch!$A150&gt;0,StopWatch!$A150,"")</f>
        <v/>
      </c>
      <c r="B155" s="88"/>
      <c r="C155" s="3" t="str">
        <f>IF(StopWatch!$A150&gt;0,StopWatch!$D150,"")</f>
        <v/>
      </c>
      <c r="D155" s="12" t="str">
        <f>IF(StopWatch!$A150&gt;0,StopWatch!$E150,"")</f>
        <v/>
      </c>
      <c r="E155" s="10" t="str">
        <f>IF(StopWatch!$A150&gt;0,StopWatch!$H150,"")</f>
        <v/>
      </c>
      <c r="F155" s="12" t="str">
        <f>IF(StopWatch!$A150&gt;0,StopWatch!$F150,"")</f>
        <v/>
      </c>
      <c r="G155" s="10" t="str">
        <f>IF(StopWatch!$A150&gt;0,StopWatch!$G150,"")</f>
        <v/>
      </c>
      <c r="H155" s="29" t="str">
        <f>IF(StopWatch!$A150&gt;0,StopWatch!$C150,"")</f>
        <v/>
      </c>
      <c r="I155" s="39"/>
      <c r="J155" s="20"/>
    </row>
    <row r="156" spans="1:10" ht="15.6">
      <c r="A156" s="26" t="str">
        <f>IF(StopWatch!$A151&gt;0,StopWatch!$A151,"")</f>
        <v/>
      </c>
      <c r="B156" s="88"/>
      <c r="C156" s="3" t="str">
        <f>IF(StopWatch!$A151&gt;0,StopWatch!$D151,"")</f>
        <v/>
      </c>
      <c r="D156" s="12" t="str">
        <f>IF(StopWatch!$A151&gt;0,StopWatch!$E151,"")</f>
        <v/>
      </c>
      <c r="E156" s="10" t="str">
        <f>IF(StopWatch!$A151&gt;0,StopWatch!$H151,"")</f>
        <v/>
      </c>
      <c r="F156" s="12" t="str">
        <f>IF(StopWatch!$A151&gt;0,StopWatch!$F151,"")</f>
        <v/>
      </c>
      <c r="G156" s="10" t="str">
        <f>IF(StopWatch!$A151&gt;0,StopWatch!$G151,"")</f>
        <v/>
      </c>
      <c r="H156" s="29" t="str">
        <f>IF(StopWatch!$A151&gt;0,StopWatch!$C151,"")</f>
        <v/>
      </c>
      <c r="I156" s="39"/>
      <c r="J156" s="20"/>
    </row>
    <row r="157" spans="1:10">
      <c r="I157" s="21"/>
      <c r="J157" s="21"/>
    </row>
  </sheetData>
  <sheetProtection sheet="1" objects="1" scenarios="1" formatCells="0" formatColumns="0" formatRows="0" sort="0" autoFilter="0"/>
  <autoFilter ref="A6:I156" xr:uid="{00000000-0001-0000-0200-000000000000}"/>
  <mergeCells count="1">
    <mergeCell ref="A3:I3"/>
  </mergeCells>
  <pageMargins left="0.18" right="0.13" top="0.78740157480314965" bottom="0.65" header="0.31496062992125984" footer="0.31496062992125984"/>
  <pageSetup paperSize="9" scale="82" fitToHeight="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3"/>
  <sheetViews>
    <sheetView workbookViewId="0">
      <selection activeCell="H33" sqref="H33"/>
    </sheetView>
  </sheetViews>
  <sheetFormatPr defaultRowHeight="14.4"/>
  <cols>
    <col min="2" max="2" width="7.6640625" bestFit="1" customWidth="1"/>
    <col min="3" max="3" width="12.44140625" customWidth="1"/>
  </cols>
  <sheetData>
    <row r="1" spans="1:3">
      <c r="A1" s="5" t="s">
        <v>0</v>
      </c>
    </row>
    <row r="2" spans="1:3">
      <c r="B2" s="5" t="s">
        <v>21</v>
      </c>
      <c r="C2" s="43" t="s">
        <v>1</v>
      </c>
    </row>
    <row r="3" spans="1:3">
      <c r="B3" t="s">
        <v>22</v>
      </c>
      <c r="C3" t="s">
        <v>23</v>
      </c>
    </row>
    <row r="4" spans="1:3">
      <c r="B4" s="7" t="s">
        <v>24</v>
      </c>
      <c r="C4" t="s">
        <v>25</v>
      </c>
    </row>
    <row r="5" spans="1:3">
      <c r="B5" t="s">
        <v>26</v>
      </c>
      <c r="C5" t="s">
        <v>27</v>
      </c>
    </row>
    <row r="6" spans="1:3">
      <c r="B6" t="s">
        <v>28</v>
      </c>
      <c r="C6" t="s">
        <v>29</v>
      </c>
    </row>
    <row r="7" spans="1:3">
      <c r="B7" t="s">
        <v>30</v>
      </c>
      <c r="C7" t="s">
        <v>31</v>
      </c>
    </row>
    <row r="10" spans="1:3">
      <c r="B10" s="5" t="s">
        <v>32</v>
      </c>
      <c r="C10" s="43" t="s">
        <v>1</v>
      </c>
    </row>
    <row r="11" spans="1:3">
      <c r="B11" t="s">
        <v>33</v>
      </c>
      <c r="C11" t="s">
        <v>34</v>
      </c>
    </row>
    <row r="12" spans="1:3">
      <c r="B12" t="s">
        <v>35</v>
      </c>
      <c r="C12" t="s">
        <v>25</v>
      </c>
    </row>
    <row r="13" spans="1:3">
      <c r="B13" t="s">
        <v>36</v>
      </c>
      <c r="C13" t="s">
        <v>37</v>
      </c>
    </row>
    <row r="18" spans="2:4">
      <c r="B18" s="96" t="s">
        <v>2</v>
      </c>
      <c r="C18" s="96" t="s">
        <v>3</v>
      </c>
      <c r="D18" s="43" t="s">
        <v>1</v>
      </c>
    </row>
    <row r="19" spans="2:4">
      <c r="B19" s="43" t="s">
        <v>46</v>
      </c>
      <c r="C19" s="43" t="s">
        <v>5</v>
      </c>
      <c r="D19" s="43" t="s">
        <v>4</v>
      </c>
    </row>
    <row r="20" spans="2:4">
      <c r="B20" s="43" t="s">
        <v>47</v>
      </c>
      <c r="C20" s="43" t="s">
        <v>7</v>
      </c>
      <c r="D20" s="43" t="s">
        <v>6</v>
      </c>
    </row>
    <row r="21" spans="2:4">
      <c r="B21" s="43" t="s">
        <v>48</v>
      </c>
      <c r="C21" s="43" t="s">
        <v>9</v>
      </c>
      <c r="D21" s="43" t="s">
        <v>8</v>
      </c>
    </row>
    <row r="22" spans="2:4">
      <c r="B22" s="44" t="s">
        <v>49</v>
      </c>
      <c r="C22" s="43" t="s">
        <v>11</v>
      </c>
      <c r="D22" s="43" t="s">
        <v>10</v>
      </c>
    </row>
    <row r="23" spans="2:4">
      <c r="B23" s="44" t="s">
        <v>50</v>
      </c>
      <c r="C23" s="43" t="s">
        <v>15</v>
      </c>
      <c r="D23" s="44" t="s">
        <v>14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Startovní listina</vt:lpstr>
      <vt:lpstr>StopWatch</vt:lpstr>
      <vt:lpstr>Výsledková listina </vt:lpstr>
      <vt:lpstr>Kategorie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notebook</dc:creator>
  <cp:keywords/>
  <dc:description/>
  <cp:lastModifiedBy>kacer</cp:lastModifiedBy>
  <cp:revision/>
  <cp:lastPrinted>2021-07-02T16:59:07Z</cp:lastPrinted>
  <dcterms:created xsi:type="dcterms:W3CDTF">2013-03-10T16:59:43Z</dcterms:created>
  <dcterms:modified xsi:type="dcterms:W3CDTF">2021-07-02T17:10:15Z</dcterms:modified>
  <cp:category/>
  <cp:contentStatus/>
</cp:coreProperties>
</file>